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<sst xmlns="http://schemas.openxmlformats.org/spreadsheetml/2006/main" count="46" uniqueCount="23">
  <si>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Склд</t>
  </si>
  <si>
    <t>Материал</t>
  </si>
  <si>
    <t>Краткий текст материала</t>
  </si>
  <si>
    <t>Полуботинки Спейс-Лайт STB-17Cwhite р.45</t>
  </si>
  <si>
    <t>ПАР</t>
  </si>
  <si>
    <t>Ед. изм.</t>
  </si>
  <si>
    <t>Кол-во</t>
  </si>
  <si>
    <t>Цена за ед, руб без НДС</t>
  </si>
  <si>
    <t>Сумма НДС в руб., 20%</t>
  </si>
  <si>
    <t>Цена за ед, руб. с НДС</t>
  </si>
  <si>
    <t>Куртка 101-0265-01 р.104-108/182-188</t>
  </si>
  <si>
    <t>Костюм муж.огнест.Геркулес 60-62/182-188</t>
  </si>
  <si>
    <t>Сапоги Трейл Супер чер. разм.42</t>
  </si>
  <si>
    <t>Сапоги Трейл Супер чер. разм.43</t>
  </si>
  <si>
    <t>ШТ</t>
  </si>
  <si>
    <t>~Полукомбинезон женский р.88-92/170-176</t>
  </si>
  <si>
    <t>_ПОЛУБОТИНКИ КОЖАНЫЕ НА П/Р Р.40</t>
  </si>
  <si>
    <t>_Костюм жен д/строителя р 44-46 д/упр 35</t>
  </si>
  <si>
    <t>Полукомбинезон темный р.44-46 мужской</t>
  </si>
  <si>
    <t>~Куртка мужская темная р.88-92/182-188</t>
  </si>
  <si>
    <t>_Сапоги резиновые р.25,5</t>
  </si>
  <si>
    <t>_Сапоги резиновые р.27</t>
  </si>
  <si>
    <t>Тапочки р.41 кат.№ 120-0071-01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</si>
</sst>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4" fontId="35" fillId="0" borderId="10" xfId="0" applyNumberFormat="1" applyFont="1" applyBorder="1" applyAlignment="1">
      <alignment horizontal="right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6">
      <selection activeCell="M9" sqref="M9"/>
    </sheetView>
  </sheetViews>
  <sheetFormatPr defaultColWidth="9.140625" defaultRowHeight="15"/>
  <cols>
    <col min="1" max="1" width="7.7109375" style="1" customWidth="1"/>
    <col min="2" max="2" width="14.00390625" style="1" customWidth="1"/>
    <col min="3" max="3" width="27.421875" style="0" customWidth="1"/>
    <col min="4" max="5" width="9.140625" style="1" customWidth="1"/>
  </cols>
  <sheetData>
    <row r="1" spans="1:8" ht="54.75">
      <c r="A1" s="2" t="s">
        <v>0</v>
      </c>
      <c r="B1" s="2" t="s">
        <v>1</v>
      </c>
      <c r="C1" s="2" t="s">
        <v>2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</row>
    <row r="2" spans="1:8" ht="27">
      <c r="A2" s="7">
        <v>418</v>
      </c>
      <c r="B2" s="7">
        <v>9000005382</v>
      </c>
      <c r="C2" s="8" t="s">
        <v>12</v>
      </c>
      <c r="D2" s="7" t="s">
        <v>4</v>
      </c>
      <c r="E2" s="7">
        <v>1</v>
      </c>
      <c r="F2" s="6">
        <v>1756</v>
      </c>
      <c r="G2" s="6">
        <f aca="true" t="shared" si="0" ref="G2:G20">ROUND(F2*0.2,2)</f>
        <v>351.2</v>
      </c>
      <c r="H2" s="6">
        <f aca="true" t="shared" si="1" ref="H2:H20">ROUND(F2*1.2,2)</f>
        <v>2107.2</v>
      </c>
    </row>
    <row r="3" spans="1:8" ht="27">
      <c r="A3" s="7">
        <v>418</v>
      </c>
      <c r="B3" s="7">
        <v>9000005383</v>
      </c>
      <c r="C3" s="8" t="s">
        <v>13</v>
      </c>
      <c r="D3" s="7" t="s">
        <v>4</v>
      </c>
      <c r="E3" s="7">
        <v>5</v>
      </c>
      <c r="F3" s="6">
        <v>1715.04</v>
      </c>
      <c r="G3" s="6">
        <f t="shared" si="0"/>
        <v>343.01</v>
      </c>
      <c r="H3" s="6">
        <f t="shared" si="1"/>
        <v>2058.05</v>
      </c>
    </row>
    <row r="4" spans="1:8" ht="27">
      <c r="A4" s="4">
        <v>1601</v>
      </c>
      <c r="B4" s="4">
        <v>9000037964</v>
      </c>
      <c r="C4" s="5" t="s">
        <v>10</v>
      </c>
      <c r="D4" s="4" t="s">
        <v>14</v>
      </c>
      <c r="E4" s="4">
        <v>1</v>
      </c>
      <c r="F4" s="6">
        <v>2119</v>
      </c>
      <c r="G4" s="6">
        <f t="shared" si="0"/>
        <v>423.8</v>
      </c>
      <c r="H4" s="6">
        <f t="shared" si="1"/>
        <v>2542.8</v>
      </c>
    </row>
    <row r="5" spans="1:8" ht="27">
      <c r="A5" s="7">
        <v>1910</v>
      </c>
      <c r="B5" s="7">
        <v>9000005298</v>
      </c>
      <c r="C5" s="8" t="s">
        <v>15</v>
      </c>
      <c r="D5" s="7" t="s">
        <v>14</v>
      </c>
      <c r="E5" s="7">
        <v>5</v>
      </c>
      <c r="F5" s="6">
        <v>376.14</v>
      </c>
      <c r="G5" s="6">
        <f t="shared" si="0"/>
        <v>75.23</v>
      </c>
      <c r="H5" s="6">
        <f t="shared" si="1"/>
        <v>451.37</v>
      </c>
    </row>
    <row r="6" spans="1:8" ht="27">
      <c r="A6" s="7">
        <v>1910</v>
      </c>
      <c r="B6" s="7">
        <v>9000005298</v>
      </c>
      <c r="C6" s="8" t="s">
        <v>15</v>
      </c>
      <c r="D6" s="7" t="s">
        <v>14</v>
      </c>
      <c r="E6" s="7">
        <v>4</v>
      </c>
      <c r="F6" s="6">
        <v>376.14</v>
      </c>
      <c r="G6" s="6">
        <f t="shared" si="0"/>
        <v>75.23</v>
      </c>
      <c r="H6" s="6">
        <f t="shared" si="1"/>
        <v>451.37</v>
      </c>
    </row>
    <row r="7" spans="1:8" ht="27">
      <c r="A7" s="7">
        <v>1910</v>
      </c>
      <c r="B7" s="7">
        <v>9000005318</v>
      </c>
      <c r="C7" s="8" t="s">
        <v>16</v>
      </c>
      <c r="D7" s="7" t="s">
        <v>4</v>
      </c>
      <c r="E7" s="7">
        <v>6</v>
      </c>
      <c r="F7" s="6">
        <v>426.23</v>
      </c>
      <c r="G7" s="6">
        <f t="shared" si="0"/>
        <v>85.25</v>
      </c>
      <c r="H7" s="6">
        <f t="shared" si="1"/>
        <v>511.48</v>
      </c>
    </row>
    <row r="8" spans="1:8" ht="27">
      <c r="A8" s="7">
        <v>1910</v>
      </c>
      <c r="B8" s="7">
        <v>9000006058</v>
      </c>
      <c r="C8" s="8" t="s">
        <v>17</v>
      </c>
      <c r="D8" s="7" t="s">
        <v>14</v>
      </c>
      <c r="E8" s="7">
        <v>6</v>
      </c>
      <c r="F8" s="6">
        <v>683.34</v>
      </c>
      <c r="G8" s="6">
        <f t="shared" si="0"/>
        <v>136.67</v>
      </c>
      <c r="H8" s="6">
        <f t="shared" si="1"/>
        <v>820.01</v>
      </c>
    </row>
    <row r="9" spans="1:8" ht="27">
      <c r="A9" s="7">
        <v>1911</v>
      </c>
      <c r="B9" s="7">
        <v>9000005225</v>
      </c>
      <c r="C9" s="8" t="s">
        <v>18</v>
      </c>
      <c r="D9" s="7" t="s">
        <v>14</v>
      </c>
      <c r="E9" s="7">
        <v>2</v>
      </c>
      <c r="F9" s="6">
        <v>352.98</v>
      </c>
      <c r="G9" s="6">
        <f t="shared" si="0"/>
        <v>70.6</v>
      </c>
      <c r="H9" s="6">
        <f t="shared" si="1"/>
        <v>423.58</v>
      </c>
    </row>
    <row r="10" spans="1:8" ht="27">
      <c r="A10" s="7">
        <v>1911</v>
      </c>
      <c r="B10" s="7">
        <v>9000005228</v>
      </c>
      <c r="C10" s="8" t="s">
        <v>19</v>
      </c>
      <c r="D10" s="7" t="s">
        <v>14</v>
      </c>
      <c r="E10" s="7">
        <v>2</v>
      </c>
      <c r="F10" s="6">
        <v>363.75</v>
      </c>
      <c r="G10" s="6">
        <f t="shared" si="0"/>
        <v>72.75</v>
      </c>
      <c r="H10" s="6">
        <f t="shared" si="1"/>
        <v>436.5</v>
      </c>
    </row>
    <row r="11" spans="1:8" ht="27">
      <c r="A11" s="7">
        <v>1911</v>
      </c>
      <c r="B11" s="7">
        <v>9000005318</v>
      </c>
      <c r="C11" s="8" t="s">
        <v>16</v>
      </c>
      <c r="D11" s="7" t="s">
        <v>4</v>
      </c>
      <c r="E11" s="7">
        <v>12</v>
      </c>
      <c r="F11" s="6">
        <v>426.23</v>
      </c>
      <c r="G11" s="6">
        <f t="shared" si="0"/>
        <v>85.25</v>
      </c>
      <c r="H11" s="6">
        <f t="shared" si="1"/>
        <v>511.48</v>
      </c>
    </row>
    <row r="12" spans="1:8" ht="27">
      <c r="A12" s="4">
        <v>1911</v>
      </c>
      <c r="B12" s="4">
        <v>9000005408</v>
      </c>
      <c r="C12" s="5" t="s">
        <v>11</v>
      </c>
      <c r="D12" s="4" t="s">
        <v>14</v>
      </c>
      <c r="E12" s="4">
        <v>1</v>
      </c>
      <c r="F12" s="6">
        <v>1934.17</v>
      </c>
      <c r="G12" s="6">
        <f t="shared" si="0"/>
        <v>386.83</v>
      </c>
      <c r="H12" s="6">
        <f t="shared" si="1"/>
        <v>2321</v>
      </c>
    </row>
    <row r="13" spans="1:8" ht="14.25">
      <c r="A13" s="7">
        <v>1911</v>
      </c>
      <c r="B13" s="7">
        <v>9000005855</v>
      </c>
      <c r="C13" s="8" t="s">
        <v>20</v>
      </c>
      <c r="D13" s="7" t="s">
        <v>4</v>
      </c>
      <c r="E13" s="7">
        <v>2</v>
      </c>
      <c r="F13" s="6">
        <v>108.14</v>
      </c>
      <c r="G13" s="6">
        <f t="shared" si="0"/>
        <v>21.63</v>
      </c>
      <c r="H13" s="6">
        <f t="shared" si="1"/>
        <v>129.77</v>
      </c>
    </row>
    <row r="14" spans="1:8" ht="14.25">
      <c r="A14" s="7">
        <v>1911</v>
      </c>
      <c r="B14" s="7">
        <v>9000005895</v>
      </c>
      <c r="C14" s="8" t="s">
        <v>21</v>
      </c>
      <c r="D14" s="7" t="s">
        <v>4</v>
      </c>
      <c r="E14" s="7">
        <v>2</v>
      </c>
      <c r="F14" s="6">
        <v>106.86</v>
      </c>
      <c r="G14" s="6">
        <f t="shared" si="0"/>
        <v>21.37</v>
      </c>
      <c r="H14" s="6">
        <f t="shared" si="1"/>
        <v>128.23</v>
      </c>
    </row>
    <row r="15" spans="1:8" ht="27">
      <c r="A15" s="4">
        <v>2401</v>
      </c>
      <c r="B15" s="4">
        <v>9000005382</v>
      </c>
      <c r="C15" s="5" t="s">
        <v>12</v>
      </c>
      <c r="D15" s="4" t="s">
        <v>4</v>
      </c>
      <c r="E15" s="4">
        <v>1</v>
      </c>
      <c r="F15" s="6">
        <v>1756</v>
      </c>
      <c r="G15" s="6">
        <f t="shared" si="0"/>
        <v>351.2</v>
      </c>
      <c r="H15" s="6">
        <f t="shared" si="1"/>
        <v>2107.2</v>
      </c>
    </row>
    <row r="16" spans="1:8" ht="27">
      <c r="A16" s="4">
        <v>2401</v>
      </c>
      <c r="B16" s="4">
        <v>9000005382</v>
      </c>
      <c r="C16" s="5" t="s">
        <v>12</v>
      </c>
      <c r="D16" s="4" t="s">
        <v>4</v>
      </c>
      <c r="E16" s="4">
        <v>2</v>
      </c>
      <c r="F16" s="6">
        <v>1756</v>
      </c>
      <c r="G16" s="6">
        <f t="shared" si="0"/>
        <v>351.2</v>
      </c>
      <c r="H16" s="6">
        <f t="shared" si="1"/>
        <v>2107.2</v>
      </c>
    </row>
    <row r="17" spans="1:8" ht="27">
      <c r="A17" s="4">
        <v>2401</v>
      </c>
      <c r="B17" s="4">
        <v>9000005383</v>
      </c>
      <c r="C17" s="5" t="s">
        <v>13</v>
      </c>
      <c r="D17" s="4" t="s">
        <v>4</v>
      </c>
      <c r="E17" s="4">
        <v>3</v>
      </c>
      <c r="F17" s="6">
        <v>1715.04</v>
      </c>
      <c r="G17" s="6">
        <f t="shared" si="0"/>
        <v>343.01</v>
      </c>
      <c r="H17" s="6">
        <f t="shared" si="1"/>
        <v>2058.05</v>
      </c>
    </row>
    <row r="18" spans="1:8" ht="27">
      <c r="A18" s="4">
        <v>5303</v>
      </c>
      <c r="B18" s="4">
        <v>9000005383</v>
      </c>
      <c r="C18" s="5" t="s">
        <v>13</v>
      </c>
      <c r="D18" s="4" t="s">
        <v>4</v>
      </c>
      <c r="E18" s="4">
        <v>3</v>
      </c>
      <c r="F18" s="6">
        <v>1715.04</v>
      </c>
      <c r="G18" s="6">
        <f t="shared" si="0"/>
        <v>343.01</v>
      </c>
      <c r="H18" s="6">
        <f t="shared" si="1"/>
        <v>2058.05</v>
      </c>
    </row>
    <row r="19" spans="1:8" ht="27">
      <c r="A19" s="7">
        <v>6401</v>
      </c>
      <c r="B19" s="7">
        <v>9000005247</v>
      </c>
      <c r="C19" s="8" t="s">
        <v>22</v>
      </c>
      <c r="D19" s="7" t="s">
        <v>4</v>
      </c>
      <c r="E19" s="7">
        <v>1</v>
      </c>
      <c r="F19" s="6">
        <v>92.34</v>
      </c>
      <c r="G19" s="6">
        <f t="shared" si="0"/>
        <v>18.47</v>
      </c>
      <c r="H19" s="6">
        <f t="shared" si="1"/>
        <v>110.81</v>
      </c>
    </row>
    <row r="20" spans="1:8" ht="27">
      <c r="A20" s="4">
        <v>6401</v>
      </c>
      <c r="B20" s="4">
        <v>9000040173</v>
      </c>
      <c r="C20" s="5" t="s">
        <v>3</v>
      </c>
      <c r="D20" s="4" t="s">
        <v>4</v>
      </c>
      <c r="E20" s="4">
        <v>1</v>
      </c>
      <c r="F20" s="6">
        <v>530.84</v>
      </c>
      <c r="G20" s="6">
        <f t="shared" si="0"/>
        <v>106.17</v>
      </c>
      <c r="H20" s="6">
        <f t="shared" si="1"/>
        <v>637.01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Никулина Наталия Владимировна</dc:creator>
  <cp:keywords/>
  <dc:description/>
  <cp:lastModifiedBy>Островская Татьяна Юрьевна</cp:lastModifiedBy>
  <dcterms:created xsi:type="dcterms:W3CDTF">2023-01-20T04:51:09Z</dcterms:created>
  <dcterms:modified xsi:type="dcterms:W3CDTF">2023-02-15T10:31:45Z</dcterms:modified>
  <cp:category/>
  <cp:version/>
  <cp:contentType/>
  <cp:contentStatus/>
</cp:coreProperties>
</file>