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<sst xmlns="http://schemas.openxmlformats.org/spreadsheetml/2006/main" count="28" uniqueCount="22">
  <si>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Склд</t>
  </si>
  <si>
    <t>Материал</t>
  </si>
  <si>
    <t>Краткий текст материала</t>
  </si>
  <si>
    <t>Дверь ДВЗ-II RAL 8024 Стройдом</t>
  </si>
  <si>
    <t>ШТ</t>
  </si>
  <si>
    <t>Древесина дровяная листвен/хвойных пород</t>
  </si>
  <si>
    <t>M3</t>
  </si>
  <si>
    <t>_БУ бочка металлическая 200л</t>
  </si>
  <si>
    <t>БУ перегородка метал.стекл.вставки1060мм</t>
  </si>
  <si>
    <t>БУ стекло каленое тонир. 6мм 1230-690мм</t>
  </si>
  <si>
    <t>БУ стеклянная дверь в раме 2240*920 мм</t>
  </si>
  <si>
    <t>БУтурникет-калитка одна лопасть, 16.3кг</t>
  </si>
  <si>
    <t>Ед. изм.</t>
  </si>
  <si>
    <t>Кол-во</t>
  </si>
  <si>
    <t>Цена за ед, руб без НДС</t>
  </si>
  <si>
    <t>Сумма НДС в руб., 20%</t>
  </si>
  <si>
    <t>Цена за ед, руб. с НДС</t>
  </si>
  <si>
    <t>БУ плита дорожная</t>
  </si>
  <si>
    <t>м3</t>
  </si>
  <si>
    <t>БУ фундаментные блоки</t>
  </si>
  <si>
    <t>Смазка Графитная 77</t>
  </si>
  <si>
    <t>КГ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</si>
</sst>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4" fontId="36" fillId="0" borderId="10" xfId="0" applyNumberFormat="1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6.140625" style="1" customWidth="1"/>
    <col min="2" max="2" width="11.8515625" style="1" customWidth="1"/>
    <col min="3" max="3" width="27.00390625" style="0" customWidth="1"/>
    <col min="4" max="4" width="7.00390625" style="1" customWidth="1"/>
    <col min="5" max="5" width="9.140625" style="1" customWidth="1"/>
    <col min="6" max="6" width="10.00390625" style="0" customWidth="1"/>
    <col min="8" max="8" width="11.140625" style="0" customWidth="1"/>
  </cols>
  <sheetData>
    <row r="1" spans="1:8" ht="60">
      <c r="A1" s="2" t="s">
        <v>0</v>
      </c>
      <c r="B1" s="2" t="s">
        <v>1</v>
      </c>
      <c r="C1" s="2" t="s">
        <v>2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</row>
    <row r="2" spans="1:8" ht="30">
      <c r="A2" s="8">
        <v>402</v>
      </c>
      <c r="B2" s="8">
        <v>1000691924</v>
      </c>
      <c r="C2" s="9" t="s">
        <v>3</v>
      </c>
      <c r="D2" s="8" t="s">
        <v>4</v>
      </c>
      <c r="E2" s="8">
        <v>1</v>
      </c>
      <c r="F2" s="10">
        <v>35892.77</v>
      </c>
      <c r="G2" s="10">
        <f aca="true" t="shared" si="0" ref="G2:G11">ROUND(F2*0.2,2)</f>
        <v>7178.55</v>
      </c>
      <c r="H2" s="10">
        <f aca="true" t="shared" si="1" ref="H2:H11">ROUND(F2*1.2,2)</f>
        <v>43071.32</v>
      </c>
    </row>
    <row r="3" spans="1:8" ht="15">
      <c r="A3" s="4">
        <v>412</v>
      </c>
      <c r="B3" s="5">
        <v>1000045656</v>
      </c>
      <c r="C3" s="6" t="s">
        <v>20</v>
      </c>
      <c r="D3" s="5" t="s">
        <v>21</v>
      </c>
      <c r="E3" s="5">
        <v>3</v>
      </c>
      <c r="F3" s="7">
        <v>57.5</v>
      </c>
      <c r="G3" s="10">
        <f t="shared" si="0"/>
        <v>11.5</v>
      </c>
      <c r="H3" s="10">
        <f t="shared" si="1"/>
        <v>69</v>
      </c>
    </row>
    <row r="4" spans="1:8" ht="30">
      <c r="A4" s="8">
        <v>412</v>
      </c>
      <c r="B4" s="8">
        <v>1000964614</v>
      </c>
      <c r="C4" s="9" t="s">
        <v>5</v>
      </c>
      <c r="D4" s="8" t="s">
        <v>6</v>
      </c>
      <c r="E4" s="8">
        <v>19</v>
      </c>
      <c r="F4" s="10">
        <v>469.12</v>
      </c>
      <c r="G4" s="10">
        <f t="shared" si="0"/>
        <v>93.82</v>
      </c>
      <c r="H4" s="10">
        <f t="shared" si="1"/>
        <v>562.94</v>
      </c>
    </row>
    <row r="5" spans="1:8" ht="15">
      <c r="A5" s="4">
        <v>416</v>
      </c>
      <c r="B5" s="5">
        <v>1000138936</v>
      </c>
      <c r="C5" s="6" t="s">
        <v>17</v>
      </c>
      <c r="D5" s="5" t="s">
        <v>18</v>
      </c>
      <c r="E5" s="5">
        <v>56.7</v>
      </c>
      <c r="F5" s="7">
        <v>800</v>
      </c>
      <c r="G5" s="10">
        <f t="shared" si="0"/>
        <v>160</v>
      </c>
      <c r="H5" s="10">
        <f t="shared" si="1"/>
        <v>960</v>
      </c>
    </row>
    <row r="6" spans="1:8" ht="15">
      <c r="A6" s="4">
        <v>416</v>
      </c>
      <c r="B6" s="5">
        <v>1000138936</v>
      </c>
      <c r="C6" s="6" t="s">
        <v>19</v>
      </c>
      <c r="D6" s="5" t="s">
        <v>18</v>
      </c>
      <c r="E6" s="5">
        <v>13.376</v>
      </c>
      <c r="F6" s="7">
        <v>800</v>
      </c>
      <c r="G6" s="10">
        <f t="shared" si="0"/>
        <v>160</v>
      </c>
      <c r="H6" s="10">
        <f t="shared" si="1"/>
        <v>960</v>
      </c>
    </row>
    <row r="7" spans="1:8" ht="30">
      <c r="A7" s="8">
        <v>6401</v>
      </c>
      <c r="B7" s="8">
        <v>1000125680</v>
      </c>
      <c r="C7" s="9" t="s">
        <v>7</v>
      </c>
      <c r="D7" s="8" t="s">
        <v>4</v>
      </c>
      <c r="E7" s="8">
        <v>30</v>
      </c>
      <c r="F7" s="10">
        <v>320</v>
      </c>
      <c r="G7" s="10">
        <f t="shared" si="0"/>
        <v>64</v>
      </c>
      <c r="H7" s="10">
        <f t="shared" si="1"/>
        <v>384</v>
      </c>
    </row>
    <row r="8" spans="1:8" ht="30">
      <c r="A8" s="8">
        <v>6401</v>
      </c>
      <c r="B8" s="8">
        <v>1001027255</v>
      </c>
      <c r="C8" s="9" t="s">
        <v>9</v>
      </c>
      <c r="D8" s="8" t="s">
        <v>4</v>
      </c>
      <c r="E8" s="8">
        <v>4</v>
      </c>
      <c r="F8" s="10">
        <v>200</v>
      </c>
      <c r="G8" s="10">
        <f t="shared" si="0"/>
        <v>40</v>
      </c>
      <c r="H8" s="10">
        <f t="shared" si="1"/>
        <v>240</v>
      </c>
    </row>
    <row r="9" spans="1:8" ht="30">
      <c r="A9" s="8">
        <v>6401</v>
      </c>
      <c r="B9" s="8">
        <v>1001027259</v>
      </c>
      <c r="C9" s="9" t="s">
        <v>10</v>
      </c>
      <c r="D9" s="8" t="s">
        <v>4</v>
      </c>
      <c r="E9" s="8">
        <v>2</v>
      </c>
      <c r="F9" s="10">
        <v>500</v>
      </c>
      <c r="G9" s="10">
        <f t="shared" si="0"/>
        <v>100</v>
      </c>
      <c r="H9" s="10">
        <f t="shared" si="1"/>
        <v>600</v>
      </c>
    </row>
    <row r="10" spans="1:8" ht="30">
      <c r="A10" s="8">
        <v>6401</v>
      </c>
      <c r="B10" s="8">
        <v>1001027260</v>
      </c>
      <c r="C10" s="9" t="s">
        <v>8</v>
      </c>
      <c r="D10" s="8" t="s">
        <v>4</v>
      </c>
      <c r="E10" s="8">
        <v>2</v>
      </c>
      <c r="F10" s="10">
        <v>2130</v>
      </c>
      <c r="G10" s="10">
        <f t="shared" si="0"/>
        <v>426</v>
      </c>
      <c r="H10" s="10">
        <f t="shared" si="1"/>
        <v>2556</v>
      </c>
    </row>
    <row r="11" spans="1:8" ht="30">
      <c r="A11" s="8">
        <v>6401</v>
      </c>
      <c r="B11" s="8">
        <v>1001027261</v>
      </c>
      <c r="C11" s="9" t="s">
        <v>11</v>
      </c>
      <c r="D11" s="8" t="s">
        <v>4</v>
      </c>
      <c r="E11" s="8">
        <v>1</v>
      </c>
      <c r="F11" s="10">
        <v>450</v>
      </c>
      <c r="G11" s="10">
        <f t="shared" si="0"/>
        <v>90</v>
      </c>
      <c r="H11" s="10">
        <f t="shared" si="1"/>
        <v>540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Никулина Наталия Владимировна</dc:creator>
  <cp:keywords/>
  <dc:description/>
  <cp:lastModifiedBy>Никулина Наталия Владимировна</cp:lastModifiedBy>
  <dcterms:created xsi:type="dcterms:W3CDTF">2023-01-20T04:51:09Z</dcterms:created>
  <dcterms:modified xsi:type="dcterms:W3CDTF">2023-02-02T06:10:18Z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JEFKNCK2Y4UN-112-295</vt:lpwstr>
  </property>
  <property fmtid="{D5CDD505-2E9C-101B-9397-08002B2CF9AE}" pid="4" name="_dlc_DocIdItemGu">
    <vt:lpwstr>b15519e0-1939-469b-afd6-e79e546d0b78</vt:lpwstr>
  </property>
  <property fmtid="{D5CDD505-2E9C-101B-9397-08002B2CF9AE}" pid="5" name="_dlc_DocIdU">
    <vt:lpwstr>http://ueip-s-isp01/products/_layouts/15/DocIdRedir.aspx?ID=JEFKNCK2Y4UN-112-295, JEFKNCK2Y4UN-112-295</vt:lpwstr>
  </property>
</Properties>
</file>