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0812202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<sst xmlns="http://schemas.openxmlformats.org/spreadsheetml/2006/main" count="115" uniqueCount="71">
  <si>
    <t>№ поз.</t>
  </si>
  <si>
    <t>Код МЦ (ОЗМ, инвентарный номер)</t>
  </si>
  <si>
    <t xml:space="preserve"> Тип, марка. Техническая характеристика.</t>
  </si>
  <si>
    <t>Наименование ОС б/у</t>
  </si>
  <si>
    <t>Год выпуска</t>
  </si>
  <si>
    <t>Ед.изм.</t>
  </si>
  <si>
    <t>ШТ</t>
  </si>
  <si>
    <t>Кол-во</t>
  </si>
  <si>
    <t>Цена реализации, без НДС 20%, руб.</t>
  </si>
  <si>
    <t>КОМПЛЕКС ИЗМЕРИТЕЛЬНЫЙ                            </t>
  </si>
  <si>
    <t>неизв</t>
  </si>
  <si>
    <t>000600034801</t>
  </si>
  <si>
    <t xml:space="preserve">УСТАНОВКА КОНТРОЛЯ ТРУБ </t>
  </si>
  <si>
    <t>ЮКФВ 401232.002</t>
  </si>
  <si>
    <t xml:space="preserve">МИКРОМЕТР РЕЗЬБОВОЙ </t>
  </si>
  <si>
    <t>HOFFMANN</t>
  </si>
  <si>
    <t>МИКРОМЕТР  TESA 0-30ММ</t>
  </si>
  <si>
    <t>000800008660</t>
  </si>
  <si>
    <t>ТЕЛЕФОННАЯ СТАНЦИЯ УЧРЕЖДЕНЧЕСКАЯ АВТОМАТИЧЕСКАЯ</t>
  </si>
  <si>
    <t>СГ-ЭК-100         </t>
  </si>
  <si>
    <t>000005000674</t>
  </si>
  <si>
    <t xml:space="preserve">СЕЯЛКА ЗЕРНОВАЯ </t>
  </si>
  <si>
    <t>MASCHIO GASPARDO CRIGANTE 900</t>
  </si>
  <si>
    <t>ПИСТОЛЕТ СВЯЗКИ АРМАТУРЫ</t>
  </si>
  <si>
    <t xml:space="preserve"> RB-215</t>
  </si>
  <si>
    <t>0804207</t>
  </si>
  <si>
    <t>ХОЛОДИЛЬНАЯ УСТАНОВКА N1</t>
  </si>
  <si>
    <t>2МКТ80-2-0</t>
  </si>
  <si>
    <t>000500108563</t>
  </si>
  <si>
    <t>КРЕПЬ ИНВЕНТАРНАЯ КОТЛОВАННАЯ</t>
  </si>
  <si>
    <t>ПЫЛЕСОС                                           </t>
  </si>
  <si>
    <t>ТЕЛЕВИЗОР                                         </t>
  </si>
  <si>
    <t>LCD SAMSUNG                   </t>
  </si>
  <si>
    <t>000700025155 </t>
  </si>
  <si>
    <t>КОМПЛЕКС ИНЖЕНЕРНЫЙ                               </t>
  </si>
  <si>
    <t>OCEPLOTWAVE 300 P2            </t>
  </si>
  <si>
    <t>                              </t>
  </si>
  <si>
    <t>БУДКА ПОСТОВАЯ</t>
  </si>
  <si>
    <t>БУДКА ПОСТОВАЯ №3</t>
  </si>
  <si>
    <t>БУДКА ПОСТОВАЯ №4</t>
  </si>
  <si>
    <t>БУДКА ПОСТОВАЯ15</t>
  </si>
  <si>
    <t>БУДКА ПОСТОВАЯ16</t>
  </si>
  <si>
    <t>БУДКА ПОСТОВАЯ12</t>
  </si>
  <si>
    <t>БУДКА ПОСТОВАЯ13</t>
  </si>
  <si>
    <t>БУДКА ПОСТОВАЯ14</t>
  </si>
  <si>
    <t>000100002313</t>
  </si>
  <si>
    <t>000100002314</t>
  </si>
  <si>
    <t>000100002317</t>
  </si>
  <si>
    <t>000100002318</t>
  </si>
  <si>
    <t>000100002319</t>
  </si>
  <si>
    <t>000100002320</t>
  </si>
  <si>
    <t>000100002322</t>
  </si>
  <si>
    <t>000100002323</t>
  </si>
  <si>
    <t>000100002482</t>
  </si>
  <si>
    <t>000100002483</t>
  </si>
  <si>
    <t>000100002485</t>
  </si>
  <si>
    <t>000100002486</t>
  </si>
  <si>
    <t>000100002487</t>
  </si>
  <si>
    <t>2010</t>
  </si>
  <si>
    <t>2011</t>
  </si>
  <si>
    <t>-</t>
  </si>
  <si>
    <t>Электрокар ЕП-006.2</t>
  </si>
  <si>
    <t>1401597/9000000059097</t>
  </si>
  <si>
    <t>000600017549/900000014088</t>
  </si>
  <si>
    <t>000600034929/900000003122</t>
  </si>
  <si>
    <t>000500110080/900000003727</t>
  </si>
  <si>
    <t>000600035597/900000004047</t>
  </si>
  <si>
    <t>001600024745/900000000423</t>
  </si>
  <si>
    <t>001600024746/900000000424</t>
  </si>
  <si>
    <t>000800008472/900000000381</t>
  </si>
  <si>
    <t>Цена реализации, с НДС 20%, руб.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</si>
</sst>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19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/>
    </xf>
    <xf numFmtId="4" fontId="18" fillId="33" borderId="0" xfId="0" applyNumberFormat="1" applyFont="1" applyFill="1" applyBorder="1" applyAlignment="1">
      <alignment horizontal="right"/>
    </xf>
    <xf numFmtId="0" fontId="20" fillId="33" borderId="10" xfId="0" applyFont="1" applyFill="1" applyBorder="1" applyAlignment="1">
      <alignment horizontal="center" vertical="center"/>
    </xf>
    <xf numFmtId="4" fontId="20" fillId="33" borderId="10" xfId="0" applyNumberFormat="1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/>
    </xf>
    <xf numFmtId="0" fontId="23" fillId="33" borderId="0" xfId="0" applyFont="1" applyFill="1" applyAlignment="1">
      <alignment wrapText="1"/>
    </xf>
    <xf numFmtId="0" fontId="24" fillId="33" borderId="0" xfId="0" applyFont="1" applyFill="1" applyAlignment="1">
      <alignment horizontal="center"/>
    </xf>
    <xf numFmtId="4" fontId="23" fillId="33" borderId="0" xfId="0" applyNumberFormat="1" applyFont="1" applyFill="1" applyAlignment="1">
      <alignment horizontal="right"/>
    </xf>
    <xf numFmtId="0" fontId="20" fillId="33" borderId="10" xfId="0" applyFont="1" applyFill="1" applyBorder="1" applyAlignment="1">
      <alignment horizontal="left" vertical="center"/>
    </xf>
    <xf numFmtId="0" fontId="46" fillId="33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top"/>
    </xf>
    <xf numFmtId="3" fontId="20" fillId="33" borderId="10" xfId="0" applyNumberFormat="1" applyFont="1" applyFill="1" applyBorder="1" applyAlignment="1">
      <alignment horizontal="center" vertical="center"/>
    </xf>
    <xf numFmtId="0" fontId="20" fillId="33" borderId="10" xfId="54" applyFont="1" applyFill="1" applyBorder="1" applyAlignment="1">
      <alignment horizontal="left" vertical="distributed" wrapText="1"/>
      <protection/>
    </xf>
    <xf numFmtId="0" fontId="20" fillId="33" borderId="11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center" vertical="center"/>
    </xf>
    <xf numFmtId="0" fontId="44" fillId="33" borderId="0" xfId="0" applyFont="1" applyFill="1" applyAlignment="1">
      <alignment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 vertical="top"/>
    </xf>
    <xf numFmtId="0" fontId="20" fillId="33" borderId="10" xfId="0" applyFont="1" applyFill="1" applyBorder="1" applyAlignment="1">
      <alignment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top"/>
    </xf>
    <xf numFmtId="49" fontId="26" fillId="33" borderId="11" xfId="0" applyNumberFormat="1" applyFont="1" applyFill="1" applyBorder="1" applyAlignment="1">
      <alignment horizontal="center" vertical="top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/>
    </xf>
    <xf numFmtId="0" fontId="50" fillId="33" borderId="10" xfId="0" applyFont="1" applyFill="1" applyBorder="1" applyAlignment="1">
      <alignment horizontal="center" vertical="top" wrapText="1"/>
    </xf>
    <xf numFmtId="0" fontId="29" fillId="33" borderId="10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/>
    </xf>
    <xf numFmtId="0" fontId="29" fillId="33" borderId="10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оборуд затрат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4.28125" style="3" customWidth="1"/>
    <col min="2" max="2" width="26.28125" style="3" customWidth="1"/>
    <col min="3" max="3" width="36.140625" style="3" customWidth="1"/>
    <col min="4" max="4" width="20.421875" style="3" customWidth="1"/>
    <col min="5" max="5" width="7.8515625" style="3" customWidth="1"/>
    <col min="6" max="6" width="8.140625" style="3" customWidth="1"/>
    <col min="7" max="7" width="6.7109375" style="3" customWidth="1"/>
    <col min="8" max="8" width="14.57421875" style="13" customWidth="1"/>
    <col min="9" max="9" width="15.7109375" style="3" customWidth="1"/>
    <col min="10" max="12" width="9.140625" style="3" customWidth="1"/>
    <col min="13" max="16384" width="9.140625" style="3" customWidth="1"/>
  </cols>
  <sheetData>
    <row r="1" spans="1:8" ht="15">
      <c r="A1" s="9"/>
      <c r="B1" s="10"/>
      <c r="C1" s="5"/>
      <c r="D1" s="5"/>
      <c r="E1" s="5"/>
      <c r="F1" s="5"/>
      <c r="G1" s="5"/>
      <c r="H1" s="6"/>
    </row>
    <row r="2" spans="1:9" s="11" customFormat="1" ht="51.75" customHeight="1">
      <c r="A2" s="2" t="s">
        <v>0</v>
      </c>
      <c r="B2" s="2" t="s">
        <v>1</v>
      </c>
      <c r="C2" s="2" t="s">
        <v>3</v>
      </c>
      <c r="D2" s="2" t="s">
        <v>2</v>
      </c>
      <c r="E2" s="2" t="s">
        <v>4</v>
      </c>
      <c r="F2" s="2" t="s">
        <v>5</v>
      </c>
      <c r="G2" s="2" t="s">
        <v>7</v>
      </c>
      <c r="H2" s="1" t="s">
        <v>8</v>
      </c>
      <c r="I2" s="1" t="s">
        <v>70</v>
      </c>
    </row>
    <row r="3" spans="1:9" ht="16.5" customHeight="1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4">
        <v>8</v>
      </c>
      <c r="I3" s="4">
        <v>8</v>
      </c>
    </row>
    <row r="4" spans="4:9" ht="15">
      <c r="D4" s="12"/>
      <c r="I4" s="13"/>
    </row>
    <row r="5" spans="1:9" ht="21" customHeight="1">
      <c r="A5" s="16">
        <v>1</v>
      </c>
      <c r="B5" s="34" t="s">
        <v>63</v>
      </c>
      <c r="C5" s="29" t="s">
        <v>9</v>
      </c>
      <c r="D5" s="42" t="s">
        <v>19</v>
      </c>
      <c r="E5" s="23">
        <v>2004</v>
      </c>
      <c r="F5" s="7" t="s">
        <v>6</v>
      </c>
      <c r="G5" s="7">
        <v>1</v>
      </c>
      <c r="H5" s="8">
        <v>1059</v>
      </c>
      <c r="I5" s="8">
        <f>H5*1.2</f>
        <v>1270.8</v>
      </c>
    </row>
    <row r="6" spans="1:9" ht="15">
      <c r="A6" s="16">
        <v>2</v>
      </c>
      <c r="B6" s="35" t="s">
        <v>11</v>
      </c>
      <c r="C6" s="14" t="s">
        <v>12</v>
      </c>
      <c r="D6" s="43" t="s">
        <v>13</v>
      </c>
      <c r="E6" s="7" t="s">
        <v>10</v>
      </c>
      <c r="F6" s="7" t="s">
        <v>6</v>
      </c>
      <c r="G6" s="7">
        <v>1</v>
      </c>
      <c r="H6" s="8">
        <v>255316</v>
      </c>
      <c r="I6" s="8">
        <f aca="true" t="shared" si="0" ref="I6:I31">H6*1.2</f>
        <v>306379.2</v>
      </c>
    </row>
    <row r="7" spans="1:9" ht="15">
      <c r="A7" s="16">
        <v>3</v>
      </c>
      <c r="B7" s="35" t="s">
        <v>64</v>
      </c>
      <c r="C7" s="24" t="s">
        <v>14</v>
      </c>
      <c r="D7" s="43" t="s">
        <v>15</v>
      </c>
      <c r="E7" s="7">
        <v>2008</v>
      </c>
      <c r="F7" s="7" t="s">
        <v>6</v>
      </c>
      <c r="G7" s="7">
        <v>1</v>
      </c>
      <c r="H7" s="8">
        <v>5768</v>
      </c>
      <c r="I7" s="8">
        <f t="shared" si="0"/>
        <v>6921.599999999999</v>
      </c>
    </row>
    <row r="8" spans="1:9" ht="15">
      <c r="A8" s="16">
        <v>4</v>
      </c>
      <c r="B8" s="35" t="s">
        <v>66</v>
      </c>
      <c r="C8" s="24" t="s">
        <v>16</v>
      </c>
      <c r="D8" s="43"/>
      <c r="E8" s="7">
        <v>2010</v>
      </c>
      <c r="F8" s="7" t="s">
        <v>6</v>
      </c>
      <c r="G8" s="7">
        <v>1</v>
      </c>
      <c r="H8" s="8">
        <v>7865</v>
      </c>
      <c r="I8" s="8">
        <f t="shared" si="0"/>
        <v>9438</v>
      </c>
    </row>
    <row r="9" spans="1:9" ht="45" customHeight="1">
      <c r="A9" s="16">
        <v>5</v>
      </c>
      <c r="B9" s="36" t="s">
        <v>17</v>
      </c>
      <c r="C9" s="28" t="s">
        <v>18</v>
      </c>
      <c r="D9" s="43"/>
      <c r="E9" s="15">
        <v>2010</v>
      </c>
      <c r="F9" s="7" t="s">
        <v>6</v>
      </c>
      <c r="G9" s="7">
        <v>1</v>
      </c>
      <c r="H9" s="8">
        <v>99353</v>
      </c>
      <c r="I9" s="8">
        <f t="shared" si="0"/>
        <v>119223.59999999999</v>
      </c>
    </row>
    <row r="10" spans="1:9" ht="23.25">
      <c r="A10" s="16">
        <v>6</v>
      </c>
      <c r="B10" s="35" t="s">
        <v>20</v>
      </c>
      <c r="C10" s="21" t="s">
        <v>21</v>
      </c>
      <c r="D10" s="47" t="s">
        <v>22</v>
      </c>
      <c r="E10" s="7">
        <v>2004</v>
      </c>
      <c r="F10" s="7" t="s">
        <v>6</v>
      </c>
      <c r="G10" s="7">
        <v>1</v>
      </c>
      <c r="H10" s="8">
        <v>430988</v>
      </c>
      <c r="I10" s="8">
        <f t="shared" si="0"/>
        <v>517185.6</v>
      </c>
    </row>
    <row r="11" spans="1:9" ht="15">
      <c r="A11" s="16">
        <v>7</v>
      </c>
      <c r="B11" s="37" t="s">
        <v>65</v>
      </c>
      <c r="C11" s="19" t="s">
        <v>23</v>
      </c>
      <c r="D11" s="44" t="s">
        <v>24</v>
      </c>
      <c r="E11" s="7">
        <v>2011</v>
      </c>
      <c r="F11" s="17" t="s">
        <v>6</v>
      </c>
      <c r="G11" s="18">
        <v>1</v>
      </c>
      <c r="H11" s="8">
        <v>14933</v>
      </c>
      <c r="I11" s="8">
        <f t="shared" si="0"/>
        <v>17919.6</v>
      </c>
    </row>
    <row r="12" spans="1:9" s="26" customFormat="1" ht="15">
      <c r="A12" s="16">
        <v>8</v>
      </c>
      <c r="B12" s="38" t="s">
        <v>28</v>
      </c>
      <c r="C12" s="27" t="s">
        <v>29</v>
      </c>
      <c r="D12" s="44"/>
      <c r="E12" s="20">
        <v>2010</v>
      </c>
      <c r="F12" s="17" t="s">
        <v>6</v>
      </c>
      <c r="G12" s="18">
        <v>1</v>
      </c>
      <c r="H12" s="8">
        <v>194612</v>
      </c>
      <c r="I12" s="8">
        <f t="shared" si="0"/>
        <v>233534.4</v>
      </c>
    </row>
    <row r="13" spans="1:9" ht="15">
      <c r="A13" s="16">
        <v>9</v>
      </c>
      <c r="B13" s="38" t="s">
        <v>25</v>
      </c>
      <c r="C13" s="19" t="s">
        <v>26</v>
      </c>
      <c r="D13" s="44" t="s">
        <v>27</v>
      </c>
      <c r="E13" s="20">
        <v>1998</v>
      </c>
      <c r="F13" s="17" t="s">
        <v>6</v>
      </c>
      <c r="G13" s="18">
        <v>1</v>
      </c>
      <c r="H13" s="8">
        <v>98236</v>
      </c>
      <c r="I13" s="8">
        <f t="shared" si="0"/>
        <v>117883.2</v>
      </c>
    </row>
    <row r="14" spans="1:9" ht="15">
      <c r="A14" s="16">
        <v>10</v>
      </c>
      <c r="B14" s="34" t="s">
        <v>67</v>
      </c>
      <c r="C14" s="28" t="s">
        <v>30</v>
      </c>
      <c r="D14" s="45" t="s">
        <v>36</v>
      </c>
      <c r="E14" s="22">
        <v>2007</v>
      </c>
      <c r="F14" s="15" t="s">
        <v>6</v>
      </c>
      <c r="G14" s="15">
        <v>1</v>
      </c>
      <c r="H14" s="8">
        <v>4802</v>
      </c>
      <c r="I14" s="8">
        <f t="shared" si="0"/>
        <v>5762.4</v>
      </c>
    </row>
    <row r="15" spans="1:9" ht="15">
      <c r="A15" s="16">
        <v>11</v>
      </c>
      <c r="B15" s="34" t="s">
        <v>68</v>
      </c>
      <c r="C15" s="28" t="s">
        <v>30</v>
      </c>
      <c r="D15" s="45" t="s">
        <v>36</v>
      </c>
      <c r="E15" s="22">
        <v>2007</v>
      </c>
      <c r="F15" s="15" t="s">
        <v>6</v>
      </c>
      <c r="G15" s="15">
        <v>1</v>
      </c>
      <c r="H15" s="8">
        <v>4802</v>
      </c>
      <c r="I15" s="8">
        <f t="shared" si="0"/>
        <v>5762.4</v>
      </c>
    </row>
    <row r="16" spans="1:9" s="25" customFormat="1" ht="16.5" customHeight="1">
      <c r="A16" s="16">
        <v>12</v>
      </c>
      <c r="B16" s="34" t="s">
        <v>69</v>
      </c>
      <c r="C16" s="28" t="s">
        <v>31</v>
      </c>
      <c r="D16" s="45" t="s">
        <v>32</v>
      </c>
      <c r="E16" s="22">
        <v>2008</v>
      </c>
      <c r="F16" s="15" t="s">
        <v>6</v>
      </c>
      <c r="G16" s="15">
        <v>1</v>
      </c>
      <c r="H16" s="8">
        <v>5364</v>
      </c>
      <c r="I16" s="8">
        <f t="shared" si="0"/>
        <v>6436.8</v>
      </c>
    </row>
    <row r="17" spans="1:9" ht="22.5" customHeight="1">
      <c r="A17" s="16">
        <v>13</v>
      </c>
      <c r="B17" s="34" t="s">
        <v>33</v>
      </c>
      <c r="C17" s="29" t="s">
        <v>34</v>
      </c>
      <c r="D17" s="45" t="s">
        <v>35</v>
      </c>
      <c r="E17" s="22">
        <v>2012</v>
      </c>
      <c r="F17" s="15" t="s">
        <v>6</v>
      </c>
      <c r="G17" s="15">
        <v>1</v>
      </c>
      <c r="H17" s="8">
        <v>159426</v>
      </c>
      <c r="I17" s="8">
        <f t="shared" si="0"/>
        <v>191311.19999999998</v>
      </c>
    </row>
    <row r="18" spans="1:9" ht="15">
      <c r="A18" s="16">
        <v>14</v>
      </c>
      <c r="B18" s="35" t="s">
        <v>62</v>
      </c>
      <c r="C18" s="28" t="s">
        <v>61</v>
      </c>
      <c r="D18" s="45" t="s">
        <v>60</v>
      </c>
      <c r="E18" s="22">
        <v>1994</v>
      </c>
      <c r="F18" s="15" t="s">
        <v>6</v>
      </c>
      <c r="G18" s="15">
        <v>1</v>
      </c>
      <c r="H18" s="8">
        <v>100368</v>
      </c>
      <c r="I18" s="8">
        <f t="shared" si="0"/>
        <v>120441.59999999999</v>
      </c>
    </row>
    <row r="19" spans="1:9" ht="15">
      <c r="A19" s="16">
        <v>15</v>
      </c>
      <c r="B19" s="39" t="s">
        <v>45</v>
      </c>
      <c r="C19" s="41" t="s">
        <v>37</v>
      </c>
      <c r="D19" s="46"/>
      <c r="E19" s="32" t="s">
        <v>58</v>
      </c>
      <c r="F19" s="15" t="s">
        <v>6</v>
      </c>
      <c r="G19" s="15">
        <v>1</v>
      </c>
      <c r="H19" s="8">
        <v>92000</v>
      </c>
      <c r="I19" s="8">
        <f t="shared" si="0"/>
        <v>110400</v>
      </c>
    </row>
    <row r="20" spans="1:9" ht="15">
      <c r="A20" s="16">
        <v>16</v>
      </c>
      <c r="B20" s="39" t="s">
        <v>46</v>
      </c>
      <c r="C20" s="30" t="s">
        <v>37</v>
      </c>
      <c r="D20" s="46"/>
      <c r="E20" s="32" t="s">
        <v>58</v>
      </c>
      <c r="F20" s="15" t="s">
        <v>6</v>
      </c>
      <c r="G20" s="15">
        <v>1</v>
      </c>
      <c r="H20" s="8">
        <v>92000</v>
      </c>
      <c r="I20" s="8">
        <f t="shared" si="0"/>
        <v>110400</v>
      </c>
    </row>
    <row r="21" spans="1:9" ht="15">
      <c r="A21" s="16">
        <v>17</v>
      </c>
      <c r="B21" s="39" t="s">
        <v>47</v>
      </c>
      <c r="C21" s="30" t="s">
        <v>37</v>
      </c>
      <c r="D21" s="31"/>
      <c r="E21" s="32" t="s">
        <v>58</v>
      </c>
      <c r="F21" s="15" t="s">
        <v>6</v>
      </c>
      <c r="G21" s="15">
        <v>1</v>
      </c>
      <c r="H21" s="8">
        <v>145000</v>
      </c>
      <c r="I21" s="8">
        <f t="shared" si="0"/>
        <v>174000</v>
      </c>
    </row>
    <row r="22" spans="1:9" ht="15">
      <c r="A22" s="16">
        <v>18</v>
      </c>
      <c r="B22" s="39" t="s">
        <v>48</v>
      </c>
      <c r="C22" s="30" t="s">
        <v>37</v>
      </c>
      <c r="D22" s="31"/>
      <c r="E22" s="32" t="s">
        <v>58</v>
      </c>
      <c r="F22" s="15" t="s">
        <v>6</v>
      </c>
      <c r="G22" s="15">
        <v>1</v>
      </c>
      <c r="H22" s="8">
        <v>63000</v>
      </c>
      <c r="I22" s="8">
        <f t="shared" si="0"/>
        <v>75600</v>
      </c>
    </row>
    <row r="23" spans="1:9" ht="15">
      <c r="A23" s="16">
        <v>19</v>
      </c>
      <c r="B23" s="39" t="s">
        <v>49</v>
      </c>
      <c r="C23" s="30" t="s">
        <v>37</v>
      </c>
      <c r="D23" s="31"/>
      <c r="E23" s="32" t="s">
        <v>58</v>
      </c>
      <c r="F23" s="15" t="s">
        <v>6</v>
      </c>
      <c r="G23" s="15">
        <v>1</v>
      </c>
      <c r="H23" s="8">
        <v>75000</v>
      </c>
      <c r="I23" s="8">
        <f t="shared" si="0"/>
        <v>90000</v>
      </c>
    </row>
    <row r="24" spans="1:9" ht="15">
      <c r="A24" s="16">
        <v>20</v>
      </c>
      <c r="B24" s="39" t="s">
        <v>50</v>
      </c>
      <c r="C24" s="30" t="s">
        <v>37</v>
      </c>
      <c r="D24" s="31"/>
      <c r="E24" s="32" t="s">
        <v>58</v>
      </c>
      <c r="F24" s="15" t="s">
        <v>6</v>
      </c>
      <c r="G24" s="15">
        <v>1</v>
      </c>
      <c r="H24" s="8">
        <v>75000</v>
      </c>
      <c r="I24" s="8">
        <f t="shared" si="0"/>
        <v>90000</v>
      </c>
    </row>
    <row r="25" spans="1:9" ht="15">
      <c r="A25" s="16">
        <v>21</v>
      </c>
      <c r="B25" s="39" t="s">
        <v>51</v>
      </c>
      <c r="C25" s="30" t="s">
        <v>38</v>
      </c>
      <c r="D25" s="31"/>
      <c r="E25" s="32" t="s">
        <v>58</v>
      </c>
      <c r="F25" s="15" t="s">
        <v>6</v>
      </c>
      <c r="G25" s="15">
        <v>1</v>
      </c>
      <c r="H25" s="8">
        <v>92000</v>
      </c>
      <c r="I25" s="8">
        <f t="shared" si="0"/>
        <v>110400</v>
      </c>
    </row>
    <row r="26" spans="1:9" ht="15">
      <c r="A26" s="16">
        <v>22</v>
      </c>
      <c r="B26" s="40" t="s">
        <v>52</v>
      </c>
      <c r="C26" s="30" t="s">
        <v>39</v>
      </c>
      <c r="D26" s="31"/>
      <c r="E26" s="33" t="s">
        <v>58</v>
      </c>
      <c r="F26" s="15" t="s">
        <v>6</v>
      </c>
      <c r="G26" s="15">
        <v>1</v>
      </c>
      <c r="H26" s="8">
        <v>92000</v>
      </c>
      <c r="I26" s="8">
        <f t="shared" si="0"/>
        <v>110400</v>
      </c>
    </row>
    <row r="27" spans="1:9" ht="15">
      <c r="A27" s="16">
        <v>23</v>
      </c>
      <c r="B27" s="39" t="s">
        <v>53</v>
      </c>
      <c r="C27" s="30" t="s">
        <v>40</v>
      </c>
      <c r="D27" s="31"/>
      <c r="E27" s="32" t="s">
        <v>59</v>
      </c>
      <c r="F27" s="15" t="s">
        <v>6</v>
      </c>
      <c r="G27" s="15">
        <v>1</v>
      </c>
      <c r="H27" s="8">
        <v>63000</v>
      </c>
      <c r="I27" s="8">
        <f t="shared" si="0"/>
        <v>75600</v>
      </c>
    </row>
    <row r="28" spans="1:9" ht="15">
      <c r="A28" s="16">
        <v>24</v>
      </c>
      <c r="B28" s="39" t="s">
        <v>54</v>
      </c>
      <c r="C28" s="30" t="s">
        <v>41</v>
      </c>
      <c r="D28" s="31"/>
      <c r="E28" s="32" t="s">
        <v>59</v>
      </c>
      <c r="F28" s="15" t="s">
        <v>6</v>
      </c>
      <c r="G28" s="15">
        <v>1</v>
      </c>
      <c r="H28" s="8">
        <v>63000</v>
      </c>
      <c r="I28" s="8">
        <f t="shared" si="0"/>
        <v>75600</v>
      </c>
    </row>
    <row r="29" spans="1:9" ht="15">
      <c r="A29" s="16">
        <v>25</v>
      </c>
      <c r="B29" s="39" t="s">
        <v>55</v>
      </c>
      <c r="C29" s="30" t="s">
        <v>42</v>
      </c>
      <c r="D29" s="31"/>
      <c r="E29" s="32" t="s">
        <v>59</v>
      </c>
      <c r="F29" s="15" t="s">
        <v>6</v>
      </c>
      <c r="G29" s="15">
        <v>1</v>
      </c>
      <c r="H29" s="8">
        <v>70000</v>
      </c>
      <c r="I29" s="8">
        <f t="shared" si="0"/>
        <v>84000</v>
      </c>
    </row>
    <row r="30" spans="1:9" ht="15">
      <c r="A30" s="16">
        <v>26</v>
      </c>
      <c r="B30" s="39" t="s">
        <v>56</v>
      </c>
      <c r="C30" s="30" t="s">
        <v>43</v>
      </c>
      <c r="D30" s="31"/>
      <c r="E30" s="32" t="s">
        <v>59</v>
      </c>
      <c r="F30" s="15" t="s">
        <v>6</v>
      </c>
      <c r="G30" s="15">
        <v>1</v>
      </c>
      <c r="H30" s="8">
        <v>70000</v>
      </c>
      <c r="I30" s="8">
        <f t="shared" si="0"/>
        <v>84000</v>
      </c>
    </row>
    <row r="31" spans="1:9" ht="15">
      <c r="A31" s="16">
        <v>27</v>
      </c>
      <c r="B31" s="39" t="s">
        <v>57</v>
      </c>
      <c r="C31" s="30" t="s">
        <v>44</v>
      </c>
      <c r="D31" s="31"/>
      <c r="E31" s="32" t="s">
        <v>59</v>
      </c>
      <c r="F31" s="15" t="s">
        <v>6</v>
      </c>
      <c r="G31" s="15">
        <v>1</v>
      </c>
      <c r="H31" s="8">
        <v>70000</v>
      </c>
      <c r="I31" s="8">
        <f t="shared" si="0"/>
        <v>84000</v>
      </c>
    </row>
  </sheetData>
  <sheetProtection/>
  <conditionalFormatting sqref="B13">
    <cfRule type="duplicateValues" priority="6" dxfId="14">
      <formula>AND(COUNTIF($B$13:$B$13,B13)&gt;1,NOT(ISBLANK(B13)))</formula>
    </cfRule>
  </conditionalFormatting>
  <conditionalFormatting sqref="B13">
    <cfRule type="duplicateValues" priority="7" dxfId="14">
      <formula>AND(COUNTIF($B$13:$B$13,B13)&gt;1,NOT(ISBLANK(B13)))</formula>
    </cfRule>
    <cfRule type="duplicateValues" priority="8" dxfId="14">
      <formula>AND(COUNTIF($B$13:$B$13,B13)&gt;1,NOT(ISBLANK(B13)))</formula>
    </cfRule>
  </conditionalFormatting>
  <conditionalFormatting sqref="B12">
    <cfRule type="duplicateValues" priority="9" dxfId="14">
      <formula>AND(COUNTIF($B$12:$B$12,B12)&gt;1,NOT(ISBLANK(B12)))</formula>
    </cfRule>
  </conditionalFormatting>
  <conditionalFormatting sqref="B12">
    <cfRule type="duplicateValues" priority="10" dxfId="14">
      <formula>AND(COUNTIF($B$12:$B$12,B12)&gt;1,NOT(ISBLANK(B12)))</formula>
    </cfRule>
    <cfRule type="duplicateValues" priority="11" dxfId="14">
      <formula>AND(COUNTIF($B$12:$B$12,B12)&gt;1,NOT(ISBLANK(B12)))</formula>
    </cfRule>
  </conditionalFormatting>
  <conditionalFormatting sqref="B11">
    <cfRule type="duplicateValues" priority="12" dxfId="14">
      <formula>AND(COUNTIF($B$11:$B$11,B11)&gt;1,NOT(ISBLANK(B11)))</formula>
    </cfRule>
  </conditionalFormatting>
  <conditionalFormatting sqref="B11">
    <cfRule type="duplicateValues" priority="13" dxfId="14">
      <formula>AND(COUNTIF($B$11:$B$11,B11)&gt;1,NOT(ISBLANK(B11)))</formula>
    </cfRule>
    <cfRule type="duplicateValues" priority="14" dxfId="14">
      <formula>AND(COUNTIF($B$11:$B$11,B11)&gt;1,NOT(ISBLANK(B11)))</formula>
    </cfRule>
  </conditionalFormatting>
  <conditionalFormatting sqref="B18">
    <cfRule type="duplicateValues" priority="1" dxfId="14">
      <formula>AND(COUNTIF($B$18:$B$18,B18)&gt;1,NOT(ISBLANK(B18)))</formula>
    </cfRule>
  </conditionalFormatting>
  <conditionalFormatting sqref="B18">
    <cfRule type="duplicateValues" priority="2" dxfId="14">
      <formula>AND(COUNTIF($B$18:$B$18,B18)&gt;1,NOT(ISBLANK(B18)))</formula>
    </cfRule>
    <cfRule type="duplicateValues" priority="3" dxfId="14">
      <formula>AND(COUNTIF($B$18:$B$18,B18)&gt;1,NOT(ISBLANK(B18)))</formula>
    </cfRule>
  </conditionalFormatting>
  <conditionalFormatting sqref="B18">
    <cfRule type="duplicateValues" priority="4" dxfId="14">
      <formula>AND(COUNTIF($B$18:$B$18,B18)&gt;1,NOT(ISBLANK(B18)))</formula>
    </cfRule>
  </conditionalFormatting>
  <conditionalFormatting sqref="B18">
    <cfRule type="duplicateValues" priority="5" dxfId="14">
      <formula>AND(COUNTIF($B$18:$B$18,B18)&gt;1,NOT(ISBLANK(B18)))</formula>
    </cfRule>
  </conditionalFormatting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u660202</dc:creator>
  <cp:keywords/>
  <dc:description/>
  <cp:lastModifiedBy>Андриянова С.Л.</cp:lastModifiedBy>
  <cp:lastPrinted>2022-04-05T06:09:18Z</cp:lastPrinted>
  <dcterms:created xsi:type="dcterms:W3CDTF">2017-07-19T05:33:12Z</dcterms:created>
  <dcterms:modified xsi:type="dcterms:W3CDTF">2022-12-09T05:21:44Z</dcterms:modified>
  <cp:category/>
  <cp:version/>
  <cp:contentType/>
  <cp:contentStatus/>
</cp:coreProperties>
</file>