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<sst xmlns="http://schemas.openxmlformats.org/spreadsheetml/2006/main" count="18" uniqueCount="15">
  <si>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Склд</t>
  </si>
  <si>
    <t>Материал</t>
  </si>
  <si>
    <t>Краткий текст материала</t>
  </si>
  <si>
    <t>ШТ</t>
  </si>
  <si>
    <t>_АЛМАЗ ОПР 3908-0142 0.41-0.6 ГОСТ 22908</t>
  </si>
  <si>
    <t>_ЛОМ АЛМ</t>
  </si>
  <si>
    <t>КРТ</t>
  </si>
  <si>
    <t>_НАКОН АЛМ НП1 0.39 ГОСТ 9377-81</t>
  </si>
  <si>
    <t>_Порошок алм АМ 28/20 ГОСТ 9206-80</t>
  </si>
  <si>
    <t>_КАРАНДАШ АЛМ Ц-3 3908-0052 0.5 ГОСТ 607</t>
  </si>
  <si>
    <t>Ед. изм.</t>
  </si>
  <si>
    <t>Кол-во</t>
  </si>
  <si>
    <t>Цена за ед, руб без НДС</t>
  </si>
  <si>
    <t>Сумма НДС в руб., 20%</t>
  </si>
  <si>
    <t>Цена за ед, руб. с НДС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</si>
</sst>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7.7109375" style="1" customWidth="1"/>
    <col min="2" max="2" width="14.00390625" style="1" customWidth="1"/>
    <col min="3" max="3" width="27.421875" style="0" customWidth="1"/>
    <col min="4" max="5" width="9.140625" style="1" customWidth="1"/>
  </cols>
  <sheetData>
    <row r="1" spans="1:8" ht="57">
      <c r="A1" s="2" t="s">
        <v>0</v>
      </c>
      <c r="B1" s="2" t="s">
        <v>1</v>
      </c>
      <c r="C1" s="2" t="s">
        <v>2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</row>
    <row r="2" spans="1:8" ht="30">
      <c r="A2" s="4">
        <v>422</v>
      </c>
      <c r="B2" s="4">
        <v>1000119325</v>
      </c>
      <c r="C2" s="5" t="s">
        <v>7</v>
      </c>
      <c r="D2" s="4" t="s">
        <v>3</v>
      </c>
      <c r="E2" s="4">
        <v>1</v>
      </c>
      <c r="F2" s="6">
        <v>307.8</v>
      </c>
      <c r="G2" s="6">
        <f>ROUND(F2*0.2,2)</f>
        <v>61.56</v>
      </c>
      <c r="H2" s="6">
        <f>ROUND(F2*1.2,2)</f>
        <v>369.36</v>
      </c>
    </row>
    <row r="3" spans="1:8" ht="30">
      <c r="A3" s="4">
        <v>422</v>
      </c>
      <c r="B3" s="4">
        <v>1000119328</v>
      </c>
      <c r="C3" s="5" t="s">
        <v>4</v>
      </c>
      <c r="D3" s="4" t="s">
        <v>3</v>
      </c>
      <c r="E3" s="4">
        <v>1</v>
      </c>
      <c r="F3" s="6">
        <v>174.42</v>
      </c>
      <c r="G3" s="6">
        <f>ROUND(F3*0.2,2)</f>
        <v>34.88</v>
      </c>
      <c r="H3" s="6">
        <f>ROUND(F3*1.2,2)</f>
        <v>209.3</v>
      </c>
    </row>
    <row r="4" spans="1:8" ht="30">
      <c r="A4" s="4">
        <v>422</v>
      </c>
      <c r="B4" s="4">
        <v>1000137002</v>
      </c>
      <c r="C4" s="5" t="s">
        <v>8</v>
      </c>
      <c r="D4" s="4" t="s">
        <v>6</v>
      </c>
      <c r="E4" s="4">
        <v>100</v>
      </c>
      <c r="F4" s="6">
        <v>35.26</v>
      </c>
      <c r="G4" s="6">
        <f>ROUND(F4*0.2,2)</f>
        <v>7.05</v>
      </c>
      <c r="H4" s="6">
        <f>ROUND(F4*1.2,2)</f>
        <v>42.31</v>
      </c>
    </row>
    <row r="5" spans="1:8" ht="15">
      <c r="A5" s="4">
        <v>422</v>
      </c>
      <c r="B5" s="4">
        <v>1000137003</v>
      </c>
      <c r="C5" s="5" t="s">
        <v>5</v>
      </c>
      <c r="D5" s="4" t="s">
        <v>6</v>
      </c>
      <c r="E5" s="4">
        <v>13.236</v>
      </c>
      <c r="F5" s="6">
        <v>3.29</v>
      </c>
      <c r="G5" s="6">
        <f>ROUND(F5*0.2,2)</f>
        <v>0.66</v>
      </c>
      <c r="H5" s="6">
        <f>ROUND(F5*1.2,2)</f>
        <v>3.95</v>
      </c>
    </row>
    <row r="6" spans="1:8" ht="30">
      <c r="A6" s="4">
        <v>6401</v>
      </c>
      <c r="B6" s="4">
        <v>1000119323</v>
      </c>
      <c r="C6" s="5" t="s">
        <v>9</v>
      </c>
      <c r="D6" s="4" t="s">
        <v>3</v>
      </c>
      <c r="E6" s="4">
        <v>2</v>
      </c>
      <c r="F6" s="6">
        <v>21.42</v>
      </c>
      <c r="G6" s="6">
        <f>ROUND(F6*0.2,2)</f>
        <v>4.28</v>
      </c>
      <c r="H6" s="6">
        <f>ROUND(F6*1.2,2)</f>
        <v>25.7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Никулина Наталия Владимировна</dc:creator>
  <cp:keywords/>
  <dc:description/>
  <cp:lastModifiedBy>Туркова Мария Александровна</cp:lastModifiedBy>
  <dcterms:created xsi:type="dcterms:W3CDTF">2023-01-20T04:51:09Z</dcterms:created>
  <dcterms:modified xsi:type="dcterms:W3CDTF">2023-01-23T04:26:28Z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JEFKNCK2Y4UN-112-289</vt:lpwstr>
  </property>
  <property fmtid="{D5CDD505-2E9C-101B-9397-08002B2CF9AE}" pid="4" name="_dlc_DocIdItemGu">
    <vt:lpwstr>962a4001-1148-4bd6-8d38-ec949ca11c35</vt:lpwstr>
  </property>
  <property fmtid="{D5CDD505-2E9C-101B-9397-08002B2CF9AE}" pid="5" name="_dlc_DocIdU">
    <vt:lpwstr>http://ueip-s-isp01/products/_layouts/15/DocIdRedir.aspx?ID=JEFKNCK2Y4UN-112-289, JEFKNCK2Y4UN-112-289</vt:lpwstr>
  </property>
</Properties>
</file>