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55" windowHeight="14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<sst xmlns="http://schemas.openxmlformats.org/spreadsheetml/2006/main" count="499" uniqueCount="246">
  <si>
    <t>0402</t>
  </si>
  <si>
    <t>1000025920</t>
  </si>
  <si>
    <t>Коробка кат.№53800 DKC</t>
  </si>
  <si>
    <t>ШТ</t>
  </si>
  <si>
    <t>1000034720</t>
  </si>
  <si>
    <t>1000046079</t>
  </si>
  <si>
    <t>Манометр МП4-У х 10кгс/см2</t>
  </si>
  <si>
    <t>0410</t>
  </si>
  <si>
    <t>1000055342</t>
  </si>
  <si>
    <t>Редуктор азотный БАЗО-50-4</t>
  </si>
  <si>
    <t>1000055358</t>
  </si>
  <si>
    <t>Основание базовое ELPBR System Sensor</t>
  </si>
  <si>
    <t>1000055859</t>
  </si>
  <si>
    <t>Тройник MV-8438 3/8</t>
  </si>
  <si>
    <t>1000055860</t>
  </si>
  <si>
    <t>Тройник MV-8458 5/8</t>
  </si>
  <si>
    <t>1000056224</t>
  </si>
  <si>
    <t>Тройник 32х1"ВРх32 арт.9469968</t>
  </si>
  <si>
    <t>2401</t>
  </si>
  <si>
    <t>1000056247</t>
  </si>
  <si>
    <t>Хомут с гайкой Ду32 1 1/4" 40-45</t>
  </si>
  <si>
    <t>1000056249</t>
  </si>
  <si>
    <t>Хомут с гайкой Ду25 1</t>
  </si>
  <si>
    <t>1000056631</t>
  </si>
  <si>
    <t>Муфта переходная ф32х1 18РК-3206</t>
  </si>
  <si>
    <t>1000056632</t>
  </si>
  <si>
    <t>Муфта переходная ф32х1 17РК-3206</t>
  </si>
  <si>
    <t>6401</t>
  </si>
  <si>
    <t>1000075019</t>
  </si>
  <si>
    <t>Вакуумметр ДВ2010Сг -1-0кгс/см2 кл.1 У2</t>
  </si>
  <si>
    <t>1000076036</t>
  </si>
  <si>
    <t>Элемент ЭФМ-0,5мкм</t>
  </si>
  <si>
    <t>1000076051</t>
  </si>
  <si>
    <t>Кольцо Н14.3.140.01.301</t>
  </si>
  <si>
    <t>1000076052</t>
  </si>
  <si>
    <t>Кольцо для насоса КсВ125-140 Н18.93.110.</t>
  </si>
  <si>
    <t>9901</t>
  </si>
  <si>
    <t>1000076734</t>
  </si>
  <si>
    <t>Трубка MWTM 95/29-1000/S Raychem</t>
  </si>
  <si>
    <t>1000083231</t>
  </si>
  <si>
    <t>Вентилятор FS-2101/cn</t>
  </si>
  <si>
    <t>1000119836</t>
  </si>
  <si>
    <t>1000119837</t>
  </si>
  <si>
    <t>1908</t>
  </si>
  <si>
    <t>1000120566</t>
  </si>
  <si>
    <t>1000121587</t>
  </si>
  <si>
    <t>5404</t>
  </si>
  <si>
    <t>1000122655</t>
  </si>
  <si>
    <t>1000126260</t>
  </si>
  <si>
    <t>1907</t>
  </si>
  <si>
    <t>1000126826</t>
  </si>
  <si>
    <t>М</t>
  </si>
  <si>
    <t>0419</t>
  </si>
  <si>
    <t>1000130130</t>
  </si>
  <si>
    <t>1000131094</t>
  </si>
  <si>
    <t>Прокладка 199-67-171 51-1787</t>
  </si>
  <si>
    <t>1000132493</t>
  </si>
  <si>
    <t>1000134900</t>
  </si>
  <si>
    <t>1000135399</t>
  </si>
  <si>
    <t>1000135408</t>
  </si>
  <si>
    <t>1000135409</t>
  </si>
  <si>
    <t>1000135410</t>
  </si>
  <si>
    <t>1000135411</t>
  </si>
  <si>
    <t>1000135412</t>
  </si>
  <si>
    <t>1000136630</t>
  </si>
  <si>
    <t>1000138000</t>
  </si>
  <si>
    <t>1000794988</t>
  </si>
  <si>
    <t>Манометр ДМ8009-Кс У2 0-10кгс/см2-2,5-и1</t>
  </si>
  <si>
    <t>7000001523</t>
  </si>
  <si>
    <t>Ограничитель ОПН-РТ/TEL-10/11,5 УХЛ2</t>
  </si>
  <si>
    <t>7000001628</t>
  </si>
  <si>
    <t>Отсeк АО 2/26</t>
  </si>
  <si>
    <t>7000001683</t>
  </si>
  <si>
    <t>Объектив 2V12-1/3-HR Ernitec</t>
  </si>
  <si>
    <t>7000005024</t>
  </si>
  <si>
    <t>Терм.Метран-203-02-100-В-4-1-Н10-У1.1-ГП</t>
  </si>
  <si>
    <t>7000005025</t>
  </si>
  <si>
    <t>Тер ТСМ МЕТРАН-203-02-60-В-4-1-Н10-У1.1</t>
  </si>
  <si>
    <t>7000005091</t>
  </si>
  <si>
    <t>Счетчик горячей воды ВСТ-15 фильтр ФММ</t>
  </si>
  <si>
    <t>7000005209</t>
  </si>
  <si>
    <t>Гильза 2001-02-М20х1,5-М20х1,5-Н10-80</t>
  </si>
  <si>
    <t>7000005211</t>
  </si>
  <si>
    <t>Комплект КВП БАЖК.425919.021</t>
  </si>
  <si>
    <t>7000005215</t>
  </si>
  <si>
    <t>Гильза 2001-02-М27х2-М20х1,2-Н10-120</t>
  </si>
  <si>
    <t>7000005275</t>
  </si>
  <si>
    <t>Манометр МП-4УУ2 0-0,6 кГс/см2 кл.т.1,5</t>
  </si>
  <si>
    <t>7000005652</t>
  </si>
  <si>
    <t>Регулятор давления РДБК-1-50/35</t>
  </si>
  <si>
    <t>7000005653</t>
  </si>
  <si>
    <t>Регулятор давления РДБК-1-100</t>
  </si>
  <si>
    <t>7000005654</t>
  </si>
  <si>
    <t>Фильтр ФН 4-6 Ду100 Ру6бар газовый</t>
  </si>
  <si>
    <t>КМП</t>
  </si>
  <si>
    <t>7000005840</t>
  </si>
  <si>
    <t>Корпус арт.XALD01 Schneider Electric</t>
  </si>
  <si>
    <t>7000006009</t>
  </si>
  <si>
    <t>Напоромер НМП-100-М1-0...4кПА-1,5-У3</t>
  </si>
  <si>
    <t>7000006039</t>
  </si>
  <si>
    <t>Сплит-система FTXS60G/RXS60F/-30 Daikin</t>
  </si>
  <si>
    <t>7000006050</t>
  </si>
  <si>
    <t>Манометр ЭКМ-2005 ДИ ИМ1,6М 1,0МПа</t>
  </si>
  <si>
    <t>7000006090</t>
  </si>
  <si>
    <t>Медиаконвертер MOXA IMC-101-S-SC</t>
  </si>
  <si>
    <t>7000006115</t>
  </si>
  <si>
    <t>Колонна поглотительная 177-47-0020</t>
  </si>
  <si>
    <t>7000006382</t>
  </si>
  <si>
    <t>ТСМУ Метран-274-02-160-0,25-Н10-(0+25)С</t>
  </si>
  <si>
    <t>7000006534</t>
  </si>
  <si>
    <t>Генератор-аудиоизлучатель Соната-СА3Б</t>
  </si>
  <si>
    <t>7000006577</t>
  </si>
  <si>
    <t>7000006947</t>
  </si>
  <si>
    <t>Ловушка 21625-1-0</t>
  </si>
  <si>
    <t>7000006972</t>
  </si>
  <si>
    <t>Ловушка к насосу АВЗ-20Д 20458-0-0</t>
  </si>
  <si>
    <t>7000006973</t>
  </si>
  <si>
    <t>Колонна сорбционная 26590-0-0</t>
  </si>
  <si>
    <t>7000007111</t>
  </si>
  <si>
    <t>7000007176</t>
  </si>
  <si>
    <t>7000007200</t>
  </si>
  <si>
    <t>7000007279</t>
  </si>
  <si>
    <t>7000007282</t>
  </si>
  <si>
    <t>7000007283</t>
  </si>
  <si>
    <t>7000007298</t>
  </si>
  <si>
    <t>7000007302</t>
  </si>
  <si>
    <t>7000007333</t>
  </si>
  <si>
    <t>7000007339</t>
  </si>
  <si>
    <t>7000007411</t>
  </si>
  <si>
    <t>7000007418</t>
  </si>
  <si>
    <t>7000007423</t>
  </si>
  <si>
    <t>7000007434</t>
  </si>
  <si>
    <t>7000007448</t>
  </si>
  <si>
    <t>7000007450</t>
  </si>
  <si>
    <t>7000007451</t>
  </si>
  <si>
    <t>7000007456</t>
  </si>
  <si>
    <t>7000007470</t>
  </si>
  <si>
    <t>7000007527</t>
  </si>
  <si>
    <t>7000007531</t>
  </si>
  <si>
    <t>7000007696</t>
  </si>
  <si>
    <t>Модуль МПП(Н)-25-КД1-ГЭ-УХЛ2 настен.</t>
  </si>
  <si>
    <t>7000007722</t>
  </si>
  <si>
    <t>Пульт ПИУ ШКСМ.425681.002</t>
  </si>
  <si>
    <t>7000007823</t>
  </si>
  <si>
    <t>Считыватель ключей CP Z2L</t>
  </si>
  <si>
    <t>7000008596</t>
  </si>
  <si>
    <t>Манометр МП3-Уф 0-40кгс/см2-1,5 с демпф.</t>
  </si>
  <si>
    <t>7000008679</t>
  </si>
  <si>
    <t>Сплит-сис.RR100BV/FAQ100B Айсберг Daikin</t>
  </si>
  <si>
    <t>7000009215</t>
  </si>
  <si>
    <t>Выключатель ВА47-29 MVA20-1-D05-C IEK</t>
  </si>
  <si>
    <t>7000010058</t>
  </si>
  <si>
    <t>Комплект КПУ-125 БЖАК425911.065</t>
  </si>
  <si>
    <t>7000011926</t>
  </si>
  <si>
    <t>Бокс 2х17Ач-12В АЦДР 426491.001</t>
  </si>
  <si>
    <t>7000012776</t>
  </si>
  <si>
    <t>Реле 8897230000 Weidmuller</t>
  </si>
  <si>
    <t>7000012786</t>
  </si>
  <si>
    <t>Извещатель пожарный ИП212-41М</t>
  </si>
  <si>
    <t>7000012826</t>
  </si>
  <si>
    <t>Извещатель пожарный Пульсар 1-010Н</t>
  </si>
  <si>
    <t>7000013000</t>
  </si>
  <si>
    <t>Комплект крепежный 087B1249 Danfoss</t>
  </si>
  <si>
    <t>7000013959</t>
  </si>
  <si>
    <t>Ороситель CBS0-ПН(д)0,085-R1/2/P68.В3</t>
  </si>
  <si>
    <t>7000014040</t>
  </si>
  <si>
    <t>ИнжекторT8123-E арт. 5030-231 30w AXIS</t>
  </si>
  <si>
    <t>7000014044</t>
  </si>
  <si>
    <t>Источник питания Skat-V.24/220AC</t>
  </si>
  <si>
    <t>7000014046</t>
  </si>
  <si>
    <t>Система GasGard Ultima 273/6 от 02.09.14</t>
  </si>
  <si>
    <t>7000018132</t>
  </si>
  <si>
    <t>Плата RB-912UAG-5HPnD Mikrotik</t>
  </si>
  <si>
    <t>7000019174</t>
  </si>
  <si>
    <t>Счетчик воды ETK-I Dy20 Zenner</t>
  </si>
  <si>
    <t>7000023390</t>
  </si>
  <si>
    <t>Кран мостовой по ОЛ 04-41135-0-0-ТХ.ОЛ</t>
  </si>
  <si>
    <t>7000023410</t>
  </si>
  <si>
    <t>Кронштейн еК6.133.114</t>
  </si>
  <si>
    <t>7000026759</t>
  </si>
  <si>
    <t>Комплект КТСП-Н 3.1.01.02.3.3.3</t>
  </si>
  <si>
    <t>7000028362</t>
  </si>
  <si>
    <t>Манометр МП3-УУ2-4кгс/см2-1,5-IP40</t>
  </si>
  <si>
    <t>8000001538</t>
  </si>
  <si>
    <t>Водоподогреватель емкостной ПЕГ-1000</t>
  </si>
  <si>
    <t>8000001548</t>
  </si>
  <si>
    <t>Бокс загрузки сухой щёлочи 30980-0-0</t>
  </si>
  <si>
    <t>8000002992</t>
  </si>
  <si>
    <t>Газоанализатор оптический ПГА-46 СН4 Н2</t>
  </si>
  <si>
    <t>8000003222</t>
  </si>
  <si>
    <t>Виброметр SV-101</t>
  </si>
  <si>
    <t>8000003223</t>
  </si>
  <si>
    <t>Виброметр трёхканальный SV-100</t>
  </si>
  <si>
    <t>8000003242</t>
  </si>
  <si>
    <t>Виброметр шестиканальный SV-106</t>
  </si>
  <si>
    <t>8000003805</t>
  </si>
  <si>
    <t>8000003828</t>
  </si>
  <si>
    <t>Склад</t>
  </si>
  <si>
    <t>Материал</t>
  </si>
  <si>
    <t>Наименование материала</t>
  </si>
  <si>
    <t>ЕИ</t>
  </si>
  <si>
    <t>Кол-во</t>
  </si>
  <si>
    <t>Цена, без НДС</t>
  </si>
  <si>
    <t>Сумма, без НДС</t>
  </si>
  <si>
    <t>Съемник-вилка QS 158419 Festo</t>
  </si>
  <si>
    <t>ШПИНДЕЛЬ 1.20.209.301</t>
  </si>
  <si>
    <t>ШПИНДЕЛЬ 2.51-01</t>
  </si>
  <si>
    <t>ВТУЛКА Б6 OПE.03.036</t>
  </si>
  <si>
    <t>КРОНШТЕЙН К ДИП-ЗСУ</t>
  </si>
  <si>
    <t>Втулка защит. К100-80-160 Н01.50.00.001</t>
  </si>
  <si>
    <t>ДОЗИМЕТР ИД-1</t>
  </si>
  <si>
    <t>Уд.Изоляция 1/4" (6,35)</t>
  </si>
  <si>
    <t>Баллон для ацетилена 40л</t>
  </si>
  <si>
    <t>101.94-206 Втулка</t>
  </si>
  <si>
    <t>Ось 15.2645-10 з/с1416-07</t>
  </si>
  <si>
    <t>Ось 19.Э.2269 з/с1416-07</t>
  </si>
  <si>
    <t>Втулка 15.2645-16 з/с 1416-07</t>
  </si>
  <si>
    <t>Кольцо 15.2645-13 з/с 1416-07</t>
  </si>
  <si>
    <t>Кольцо 15.2645-13-01 з/с 1416-07</t>
  </si>
  <si>
    <t>Кольцо 15.2645-13-02 з/с 1416-07</t>
  </si>
  <si>
    <t>Кольцо 15.2645-15 з/с 1416-07</t>
  </si>
  <si>
    <t>Угольник 32х32</t>
  </si>
  <si>
    <t>Манометр ДМ2010Сг 10КГС/СМ2 Ag</t>
  </si>
  <si>
    <t>УДТРАНСИВЕРAT-MC16ДОГN12ООО"КОРГ"Г.Е</t>
  </si>
  <si>
    <t>Крышка торцевая КТУ-5У</t>
  </si>
  <si>
    <t>УстрвыносноптичсигнВУОСГОСТР50775-95</t>
  </si>
  <si>
    <t>Карточка Proximity EM Marin</t>
  </si>
  <si>
    <t>Устройство оконечное УО-ЗК ФОБОС-3</t>
  </si>
  <si>
    <t>Блок резервного питания БРП-12-8</t>
  </si>
  <si>
    <t>МХ807.00 СТЕЛЛАЖ КОНСОЛЬНЫЙ Н=3м</t>
  </si>
  <si>
    <t>Трубка МТ-62 ОСТ 4.384.004-78</t>
  </si>
  <si>
    <t>Кран консольный ККМ7-0,5-4,0-4,0</t>
  </si>
  <si>
    <t>Блок Циклон-24/24В-2П</t>
  </si>
  <si>
    <t>Приемник RR-701R20</t>
  </si>
  <si>
    <t>База д/ИП АВРОРА</t>
  </si>
  <si>
    <t>Антенна Март-СВ панели ОКО</t>
  </si>
  <si>
    <t>ПускательПМ12-025220380В50Гц12.5А3з2р</t>
  </si>
  <si>
    <t>Извещатель пожарный ИОПР 513/101-1</t>
  </si>
  <si>
    <t>Извещатель Спектрон-210НР</t>
  </si>
  <si>
    <t>Приемник RR-701R</t>
  </si>
  <si>
    <t>Манометр ДМ8010 0...10 кгс/см2 1,5</t>
  </si>
  <si>
    <t>Передатчик RR-701TS-L</t>
  </si>
  <si>
    <t>РС8.814.758-14 Планка</t>
  </si>
  <si>
    <t>21340-0-0 Установка Центробеж.Выключат.</t>
  </si>
  <si>
    <t>Тележка грузоподъемная JFB6K</t>
  </si>
  <si>
    <t>М-2Т.02 Газоанализатор Инфракар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</si>
</sst>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3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0" borderId="0" xfId="0" applyNumberForma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2" width="12.00390625" style="0" bestFit="1" customWidth="1"/>
    <col min="3" max="3" width="42.00390625" style="0" bestFit="1" customWidth="1"/>
    <col min="4" max="5" width="12.00390625" style="0" bestFit="1" customWidth="1"/>
    <col min="6" max="7" width="15.00390625" style="0" bestFit="1" customWidth="1"/>
  </cols>
  <sheetData>
    <row r="1" spans="1:7" ht="12.75">
      <c r="A1" s="1" t="s">
        <v>197</v>
      </c>
      <c r="B1" s="1" t="s">
        <v>198</v>
      </c>
      <c r="C1" s="1" t="s">
        <v>199</v>
      </c>
      <c r="D1" s="1" t="s">
        <v>200</v>
      </c>
      <c r="E1" s="2" t="s">
        <v>201</v>
      </c>
      <c r="F1" s="1" t="s">
        <v>202</v>
      </c>
      <c r="G1" s="1" t="s">
        <v>203</v>
      </c>
    </row>
    <row r="2" spans="1:7" ht="12.75">
      <c r="A2" s="3" t="s">
        <v>43</v>
      </c>
      <c r="B2" s="3" t="s">
        <v>56</v>
      </c>
      <c r="C2" s="3" t="s">
        <v>213</v>
      </c>
      <c r="D2" s="3" t="s">
        <v>3</v>
      </c>
      <c r="E2" s="4">
        <v>3</v>
      </c>
      <c r="F2" s="5">
        <v>1834.86</v>
      </c>
      <c r="G2" s="5">
        <f>E2*F2</f>
        <v>5504.58</v>
      </c>
    </row>
    <row r="3" spans="1:7" ht="12.75">
      <c r="A3" s="3" t="s">
        <v>0</v>
      </c>
      <c r="B3" s="3" t="s">
        <v>138</v>
      </c>
      <c r="C3" s="3" t="s">
        <v>243</v>
      </c>
      <c r="D3" s="3" t="s">
        <v>3</v>
      </c>
      <c r="E3" s="4">
        <v>8</v>
      </c>
      <c r="F3" s="5">
        <v>9516.09</v>
      </c>
      <c r="G3" s="5">
        <f aca="true" t="shared" si="0" ref="G3:G63">E3*F3</f>
        <v>76128.72</v>
      </c>
    </row>
    <row r="4" spans="1:7" ht="12.75">
      <c r="A4" s="3" t="s">
        <v>0</v>
      </c>
      <c r="B4" s="3" t="s">
        <v>130</v>
      </c>
      <c r="C4" s="3" t="s">
        <v>235</v>
      </c>
      <c r="D4" s="3" t="s">
        <v>3</v>
      </c>
      <c r="E4" s="4">
        <v>3</v>
      </c>
      <c r="F4" s="5">
        <v>120.4</v>
      </c>
      <c r="G4" s="5">
        <f t="shared" si="0"/>
        <v>361.20000000000005</v>
      </c>
    </row>
    <row r="5" spans="1:7" ht="12.75">
      <c r="A5" s="3" t="s">
        <v>0</v>
      </c>
      <c r="B5" s="3" t="s">
        <v>129</v>
      </c>
      <c r="C5" s="3" t="s">
        <v>234</v>
      </c>
      <c r="D5" s="3" t="s">
        <v>3</v>
      </c>
      <c r="E5" s="4">
        <v>4</v>
      </c>
      <c r="F5" s="5">
        <v>31.92</v>
      </c>
      <c r="G5" s="5">
        <f t="shared" si="0"/>
        <v>127.68</v>
      </c>
    </row>
    <row r="6" spans="1:7" ht="12.75">
      <c r="A6" s="3" t="s">
        <v>43</v>
      </c>
      <c r="B6" s="3" t="s">
        <v>53</v>
      </c>
      <c r="C6" s="3" t="s">
        <v>212</v>
      </c>
      <c r="D6" s="3" t="s">
        <v>3</v>
      </c>
      <c r="E6" s="4">
        <v>2</v>
      </c>
      <c r="F6" s="5">
        <v>4533.33</v>
      </c>
      <c r="G6" s="5">
        <f t="shared" si="0"/>
        <v>9066.66</v>
      </c>
    </row>
    <row r="7" spans="1:7" ht="12.75">
      <c r="A7" s="3" t="s">
        <v>0</v>
      </c>
      <c r="B7" s="3" t="s">
        <v>123</v>
      </c>
      <c r="C7" s="3" t="s">
        <v>228</v>
      </c>
      <c r="D7" s="3" t="s">
        <v>3</v>
      </c>
      <c r="E7" s="4">
        <v>1</v>
      </c>
      <c r="F7" s="5">
        <v>417.02</v>
      </c>
      <c r="G7" s="5">
        <f t="shared" si="0"/>
        <v>417.02</v>
      </c>
    </row>
    <row r="8" spans="1:7" ht="12.75">
      <c r="A8" s="3" t="s">
        <v>0</v>
      </c>
      <c r="B8" s="3" t="s">
        <v>127</v>
      </c>
      <c r="C8" s="3" t="s">
        <v>232</v>
      </c>
      <c r="D8" s="3" t="s">
        <v>3</v>
      </c>
      <c r="E8" s="4">
        <v>1</v>
      </c>
      <c r="F8" s="5">
        <v>2188.04</v>
      </c>
      <c r="G8" s="5">
        <f t="shared" si="0"/>
        <v>2188.04</v>
      </c>
    </row>
    <row r="9" spans="1:7" ht="12.75">
      <c r="A9" s="3" t="s">
        <v>0</v>
      </c>
      <c r="B9" s="3" t="s">
        <v>153</v>
      </c>
      <c r="C9" s="3" t="s">
        <v>154</v>
      </c>
      <c r="D9" s="3" t="s">
        <v>3</v>
      </c>
      <c r="E9" s="4">
        <v>1</v>
      </c>
      <c r="F9" s="5">
        <v>479.36</v>
      </c>
      <c r="G9" s="5">
        <f t="shared" si="0"/>
        <v>479.36</v>
      </c>
    </row>
    <row r="10" spans="1:7" ht="12.75">
      <c r="A10" s="3" t="s">
        <v>0</v>
      </c>
      <c r="B10" s="3" t="s">
        <v>185</v>
      </c>
      <c r="C10" s="3" t="s">
        <v>186</v>
      </c>
      <c r="D10" s="3" t="s">
        <v>3</v>
      </c>
      <c r="E10" s="4">
        <v>1</v>
      </c>
      <c r="F10" s="5">
        <v>70060.56</v>
      </c>
      <c r="G10" s="5">
        <f t="shared" si="0"/>
        <v>70060.56</v>
      </c>
    </row>
    <row r="11" spans="1:7" ht="12.75">
      <c r="A11" s="3" t="s">
        <v>27</v>
      </c>
      <c r="B11" s="3" t="s">
        <v>28</v>
      </c>
      <c r="C11" s="3" t="s">
        <v>29</v>
      </c>
      <c r="D11" s="3" t="s">
        <v>3</v>
      </c>
      <c r="E11" s="4">
        <v>1</v>
      </c>
      <c r="F11" s="5">
        <v>426.67</v>
      </c>
      <c r="G11" s="5">
        <f t="shared" si="0"/>
        <v>426.67</v>
      </c>
    </row>
    <row r="12" spans="1:7" ht="12.75">
      <c r="A12" s="3" t="s">
        <v>0</v>
      </c>
      <c r="B12" s="3" t="s">
        <v>39</v>
      </c>
      <c r="C12" s="3" t="s">
        <v>40</v>
      </c>
      <c r="D12" s="3" t="s">
        <v>3</v>
      </c>
      <c r="E12" s="4">
        <v>1</v>
      </c>
      <c r="F12" s="5">
        <v>16669.83</v>
      </c>
      <c r="G12" s="5">
        <f t="shared" si="0"/>
        <v>16669.83</v>
      </c>
    </row>
    <row r="13" spans="1:7" ht="12.75">
      <c r="A13" s="3" t="s">
        <v>0</v>
      </c>
      <c r="B13" s="3" t="s">
        <v>189</v>
      </c>
      <c r="C13" s="3" t="s">
        <v>190</v>
      </c>
      <c r="D13" s="3" t="s">
        <v>3</v>
      </c>
      <c r="E13" s="4">
        <v>3</v>
      </c>
      <c r="F13" s="5">
        <v>24939.3</v>
      </c>
      <c r="G13" s="5">
        <f t="shared" si="0"/>
        <v>74817.9</v>
      </c>
    </row>
    <row r="14" spans="1:7" ht="12.75">
      <c r="A14" s="3" t="s">
        <v>0</v>
      </c>
      <c r="B14" s="3" t="s">
        <v>191</v>
      </c>
      <c r="C14" s="3" t="s">
        <v>192</v>
      </c>
      <c r="D14" s="3" t="s">
        <v>3</v>
      </c>
      <c r="E14" s="4">
        <v>1</v>
      </c>
      <c r="F14" s="5">
        <v>22358.45</v>
      </c>
      <c r="G14" s="5">
        <f t="shared" si="0"/>
        <v>22358.45</v>
      </c>
    </row>
    <row r="15" spans="1:7" ht="12.75">
      <c r="A15" s="3" t="s">
        <v>0</v>
      </c>
      <c r="B15" s="3" t="s">
        <v>193</v>
      </c>
      <c r="C15" s="3" t="s">
        <v>194</v>
      </c>
      <c r="D15" s="3" t="s">
        <v>3</v>
      </c>
      <c r="E15" s="4">
        <v>1</v>
      </c>
      <c r="F15" s="5">
        <v>38033.72</v>
      </c>
      <c r="G15" s="5">
        <f t="shared" si="0"/>
        <v>38033.72</v>
      </c>
    </row>
    <row r="16" spans="1:7" ht="12.75">
      <c r="A16" s="3" t="s">
        <v>7</v>
      </c>
      <c r="B16" s="3" t="s">
        <v>183</v>
      </c>
      <c r="C16" s="3" t="s">
        <v>184</v>
      </c>
      <c r="D16" s="3" t="s">
        <v>3</v>
      </c>
      <c r="E16" s="4">
        <v>1</v>
      </c>
      <c r="F16" s="5">
        <v>105388.34</v>
      </c>
      <c r="G16" s="5">
        <f t="shared" si="0"/>
        <v>105388.34</v>
      </c>
    </row>
    <row r="17" spans="1:7" ht="12.75">
      <c r="A17" s="3" t="s">
        <v>43</v>
      </c>
      <c r="B17" s="3" t="s">
        <v>59</v>
      </c>
      <c r="C17" s="3" t="s">
        <v>216</v>
      </c>
      <c r="D17" s="3" t="s">
        <v>3</v>
      </c>
      <c r="E17" s="4">
        <v>16</v>
      </c>
      <c r="F17" s="5">
        <v>68.41</v>
      </c>
      <c r="G17" s="5">
        <f t="shared" si="0"/>
        <v>1094.56</v>
      </c>
    </row>
    <row r="18" spans="1:7" ht="12.75">
      <c r="A18" s="3" t="s">
        <v>43</v>
      </c>
      <c r="B18" s="3" t="s">
        <v>44</v>
      </c>
      <c r="C18" s="3" t="s">
        <v>207</v>
      </c>
      <c r="D18" s="3" t="s">
        <v>3</v>
      </c>
      <c r="E18" s="4">
        <v>100</v>
      </c>
      <c r="F18" s="5">
        <v>23.6</v>
      </c>
      <c r="G18" s="5">
        <f t="shared" si="0"/>
        <v>2360</v>
      </c>
    </row>
    <row r="19" spans="1:7" ht="12.75">
      <c r="A19" s="3" t="s">
        <v>46</v>
      </c>
      <c r="B19" s="3" t="s">
        <v>47</v>
      </c>
      <c r="C19" s="3" t="s">
        <v>209</v>
      </c>
      <c r="D19" s="3" t="s">
        <v>3</v>
      </c>
      <c r="E19" s="4">
        <v>3</v>
      </c>
      <c r="F19" s="5">
        <v>1474.56</v>
      </c>
      <c r="G19" s="5">
        <f t="shared" si="0"/>
        <v>4423.68</v>
      </c>
    </row>
    <row r="20" spans="1:7" ht="12.75">
      <c r="A20" s="3" t="s">
        <v>0</v>
      </c>
      <c r="B20" s="3" t="s">
        <v>149</v>
      </c>
      <c r="C20" s="3" t="s">
        <v>150</v>
      </c>
      <c r="D20" s="3" t="s">
        <v>3</v>
      </c>
      <c r="E20" s="4">
        <v>2</v>
      </c>
      <c r="F20" s="5">
        <v>111.6</v>
      </c>
      <c r="G20" s="5">
        <f t="shared" si="0"/>
        <v>223.2</v>
      </c>
    </row>
    <row r="21" spans="1:7" ht="12.75">
      <c r="A21" s="3" t="s">
        <v>7</v>
      </c>
      <c r="B21" s="3" t="s">
        <v>187</v>
      </c>
      <c r="C21" s="3" t="s">
        <v>188</v>
      </c>
      <c r="D21" s="3" t="s">
        <v>3</v>
      </c>
      <c r="E21" s="4">
        <v>2</v>
      </c>
      <c r="F21" s="5">
        <v>8410.14</v>
      </c>
      <c r="G21" s="5">
        <f t="shared" si="0"/>
        <v>16820.28</v>
      </c>
    </row>
    <row r="22" spans="1:7" ht="12.75">
      <c r="A22" s="3" t="s">
        <v>0</v>
      </c>
      <c r="B22" s="3" t="s">
        <v>109</v>
      </c>
      <c r="C22" s="3" t="s">
        <v>110</v>
      </c>
      <c r="D22" s="3" t="s">
        <v>3</v>
      </c>
      <c r="E22" s="4">
        <v>7</v>
      </c>
      <c r="F22" s="5">
        <v>727.62</v>
      </c>
      <c r="G22" s="5">
        <f t="shared" si="0"/>
        <v>5093.34</v>
      </c>
    </row>
    <row r="23" spans="1:7" ht="12.75">
      <c r="A23" s="3" t="s">
        <v>0</v>
      </c>
      <c r="B23" s="3" t="s">
        <v>80</v>
      </c>
      <c r="C23" s="3" t="s">
        <v>81</v>
      </c>
      <c r="D23" s="3" t="s">
        <v>3</v>
      </c>
      <c r="E23" s="4">
        <v>14</v>
      </c>
      <c r="F23" s="5">
        <v>329.49</v>
      </c>
      <c r="G23" s="5">
        <f t="shared" si="0"/>
        <v>4612.860000000001</v>
      </c>
    </row>
    <row r="24" spans="1:7" ht="12.75">
      <c r="A24" s="3" t="s">
        <v>0</v>
      </c>
      <c r="B24" s="3" t="s">
        <v>84</v>
      </c>
      <c r="C24" s="3" t="s">
        <v>85</v>
      </c>
      <c r="D24" s="3" t="s">
        <v>3</v>
      </c>
      <c r="E24" s="4">
        <v>2</v>
      </c>
      <c r="F24" s="5">
        <v>198.23</v>
      </c>
      <c r="G24" s="5">
        <f t="shared" si="0"/>
        <v>396.46</v>
      </c>
    </row>
    <row r="25" spans="1:7" ht="12.75">
      <c r="A25" s="3" t="s">
        <v>7</v>
      </c>
      <c r="B25" s="3" t="s">
        <v>48</v>
      </c>
      <c r="C25" s="3" t="s">
        <v>210</v>
      </c>
      <c r="D25" s="3" t="s">
        <v>3</v>
      </c>
      <c r="E25" s="4">
        <v>18</v>
      </c>
      <c r="F25" s="5">
        <v>460.8</v>
      </c>
      <c r="G25" s="5">
        <f t="shared" si="0"/>
        <v>8294.4</v>
      </c>
    </row>
    <row r="26" spans="1:7" ht="12.75">
      <c r="A26" s="3" t="s">
        <v>0</v>
      </c>
      <c r="B26" s="3" t="s">
        <v>132</v>
      </c>
      <c r="C26" s="3" t="s">
        <v>237</v>
      </c>
      <c r="D26" s="3" t="s">
        <v>3</v>
      </c>
      <c r="E26" s="4">
        <v>10</v>
      </c>
      <c r="F26" s="5">
        <v>28.91</v>
      </c>
      <c r="G26" s="5">
        <f t="shared" si="0"/>
        <v>289.1</v>
      </c>
    </row>
    <row r="27" spans="1:7" ht="12.75">
      <c r="A27" s="3" t="s">
        <v>0</v>
      </c>
      <c r="B27" s="3" t="s">
        <v>157</v>
      </c>
      <c r="C27" s="3" t="s">
        <v>158</v>
      </c>
      <c r="D27" s="3" t="s">
        <v>3</v>
      </c>
      <c r="E27" s="4">
        <v>11</v>
      </c>
      <c r="F27" s="5">
        <v>23.21</v>
      </c>
      <c r="G27" s="5">
        <f t="shared" si="0"/>
        <v>255.31</v>
      </c>
    </row>
    <row r="28" spans="1:7" ht="12.75">
      <c r="A28" s="3" t="s">
        <v>0</v>
      </c>
      <c r="B28" s="3" t="s">
        <v>159</v>
      </c>
      <c r="C28" s="3" t="s">
        <v>160</v>
      </c>
      <c r="D28" s="3" t="s">
        <v>3</v>
      </c>
      <c r="E28" s="4">
        <v>10</v>
      </c>
      <c r="F28" s="5">
        <v>644.84</v>
      </c>
      <c r="G28" s="5">
        <f t="shared" si="0"/>
        <v>6448.400000000001</v>
      </c>
    </row>
    <row r="29" spans="1:7" ht="12.75">
      <c r="A29" s="3" t="s">
        <v>0</v>
      </c>
      <c r="B29" s="3" t="s">
        <v>133</v>
      </c>
      <c r="C29" s="3" t="s">
        <v>238</v>
      </c>
      <c r="D29" s="3" t="s">
        <v>3</v>
      </c>
      <c r="E29" s="4">
        <v>1</v>
      </c>
      <c r="F29" s="5">
        <v>371.13</v>
      </c>
      <c r="G29" s="5">
        <f t="shared" si="0"/>
        <v>371.13</v>
      </c>
    </row>
    <row r="30" spans="1:7" ht="12.75">
      <c r="A30" s="3" t="s">
        <v>0</v>
      </c>
      <c r="B30" s="3" t="s">
        <v>165</v>
      </c>
      <c r="C30" s="3" t="s">
        <v>166</v>
      </c>
      <c r="D30" s="3" t="s">
        <v>3</v>
      </c>
      <c r="E30" s="4">
        <v>4</v>
      </c>
      <c r="F30" s="5">
        <v>10855.48</v>
      </c>
      <c r="G30" s="5">
        <f t="shared" si="0"/>
        <v>43421.92</v>
      </c>
    </row>
    <row r="31" spans="1:7" ht="12.75">
      <c r="A31" s="3" t="s">
        <v>0</v>
      </c>
      <c r="B31" s="3" t="s">
        <v>167</v>
      </c>
      <c r="C31" s="3" t="s">
        <v>168</v>
      </c>
      <c r="D31" s="3" t="s">
        <v>3</v>
      </c>
      <c r="E31" s="4">
        <v>14</v>
      </c>
      <c r="F31" s="5">
        <v>6533.2</v>
      </c>
      <c r="G31" s="5">
        <f t="shared" si="0"/>
        <v>91464.8</v>
      </c>
    </row>
    <row r="32" spans="1:7" ht="12.75">
      <c r="A32" s="3" t="s">
        <v>0</v>
      </c>
      <c r="B32" s="3" t="s">
        <v>121</v>
      </c>
      <c r="C32" s="3" t="s">
        <v>226</v>
      </c>
      <c r="D32" s="3" t="s">
        <v>3</v>
      </c>
      <c r="E32" s="4">
        <v>10</v>
      </c>
      <c r="F32" s="5">
        <v>12.06</v>
      </c>
      <c r="G32" s="5">
        <f t="shared" si="0"/>
        <v>120.60000000000001</v>
      </c>
    </row>
    <row r="33" spans="1:7" ht="12.75">
      <c r="A33" s="3" t="s">
        <v>0</v>
      </c>
      <c r="B33" s="3" t="s">
        <v>105</v>
      </c>
      <c r="C33" s="3" t="s">
        <v>106</v>
      </c>
      <c r="D33" s="3" t="s">
        <v>3</v>
      </c>
      <c r="E33" s="4">
        <v>2</v>
      </c>
      <c r="F33" s="5">
        <v>27810.59</v>
      </c>
      <c r="G33" s="5">
        <f t="shared" si="0"/>
        <v>55621.18</v>
      </c>
    </row>
    <row r="34" spans="1:7" ht="12.75">
      <c r="A34" s="3" t="s">
        <v>0</v>
      </c>
      <c r="B34" s="3" t="s">
        <v>105</v>
      </c>
      <c r="C34" s="3" t="s">
        <v>106</v>
      </c>
      <c r="D34" s="3" t="s">
        <v>3</v>
      </c>
      <c r="E34" s="4">
        <v>1</v>
      </c>
      <c r="F34" s="5">
        <v>27810.59</v>
      </c>
      <c r="G34" s="5">
        <f t="shared" si="0"/>
        <v>27810.59</v>
      </c>
    </row>
    <row r="35" spans="1:7" ht="12.75">
      <c r="A35" s="3" t="s">
        <v>0</v>
      </c>
      <c r="B35" s="3" t="s">
        <v>116</v>
      </c>
      <c r="C35" s="3" t="s">
        <v>117</v>
      </c>
      <c r="D35" s="3" t="s">
        <v>3</v>
      </c>
      <c r="E35" s="4">
        <v>2</v>
      </c>
      <c r="F35" s="5">
        <v>36311.27</v>
      </c>
      <c r="G35" s="5">
        <f t="shared" si="0"/>
        <v>72622.54</v>
      </c>
    </row>
    <row r="36" spans="1:7" ht="12.75">
      <c r="A36" s="3" t="s">
        <v>43</v>
      </c>
      <c r="B36" s="3" t="s">
        <v>60</v>
      </c>
      <c r="C36" s="3" t="s">
        <v>217</v>
      </c>
      <c r="D36" s="3" t="s">
        <v>3</v>
      </c>
      <c r="E36" s="4">
        <v>8</v>
      </c>
      <c r="F36" s="5">
        <v>25.79</v>
      </c>
      <c r="G36" s="5">
        <f t="shared" si="0"/>
        <v>206.32</v>
      </c>
    </row>
    <row r="37" spans="1:7" ht="12.75">
      <c r="A37" s="3" t="s">
        <v>43</v>
      </c>
      <c r="B37" s="3" t="s">
        <v>61</v>
      </c>
      <c r="C37" s="3" t="s">
        <v>218</v>
      </c>
      <c r="D37" s="3" t="s">
        <v>3</v>
      </c>
      <c r="E37" s="4">
        <v>10</v>
      </c>
      <c r="F37" s="5">
        <v>23.13</v>
      </c>
      <c r="G37" s="5">
        <f t="shared" si="0"/>
        <v>231.29999999999998</v>
      </c>
    </row>
    <row r="38" spans="1:7" ht="12.75">
      <c r="A38" s="3" t="s">
        <v>43</v>
      </c>
      <c r="B38" s="3" t="s">
        <v>62</v>
      </c>
      <c r="C38" s="3" t="s">
        <v>219</v>
      </c>
      <c r="D38" s="3" t="s">
        <v>3</v>
      </c>
      <c r="E38" s="4">
        <v>10</v>
      </c>
      <c r="F38" s="5">
        <v>35.11</v>
      </c>
      <c r="G38" s="5">
        <f t="shared" si="0"/>
        <v>351.1</v>
      </c>
    </row>
    <row r="39" spans="1:7" ht="12.75">
      <c r="A39" s="3" t="s">
        <v>43</v>
      </c>
      <c r="B39" s="3" t="s">
        <v>63</v>
      </c>
      <c r="C39" s="3" t="s">
        <v>220</v>
      </c>
      <c r="D39" s="3" t="s">
        <v>3</v>
      </c>
      <c r="E39" s="4">
        <v>16</v>
      </c>
      <c r="F39" s="5">
        <v>49.71</v>
      </c>
      <c r="G39" s="5">
        <f t="shared" si="0"/>
        <v>795.36</v>
      </c>
    </row>
    <row r="40" spans="1:7" ht="12.75">
      <c r="A40" s="3" t="s">
        <v>0</v>
      </c>
      <c r="B40" s="3" t="s">
        <v>34</v>
      </c>
      <c r="C40" s="3" t="s">
        <v>35</v>
      </c>
      <c r="D40" s="3" t="s">
        <v>3</v>
      </c>
      <c r="E40" s="4">
        <v>1</v>
      </c>
      <c r="F40" s="5">
        <v>797.13</v>
      </c>
      <c r="G40" s="5">
        <f t="shared" si="0"/>
        <v>797.13</v>
      </c>
    </row>
    <row r="41" spans="1:7" ht="12.75">
      <c r="A41" s="3" t="s">
        <v>0</v>
      </c>
      <c r="B41" s="3" t="s">
        <v>32</v>
      </c>
      <c r="C41" s="3" t="s">
        <v>33</v>
      </c>
      <c r="D41" s="3" t="s">
        <v>3</v>
      </c>
      <c r="E41" s="4">
        <v>2</v>
      </c>
      <c r="F41" s="5">
        <v>225.03</v>
      </c>
      <c r="G41" s="5">
        <f t="shared" si="0"/>
        <v>450.06</v>
      </c>
    </row>
    <row r="42" spans="1:7" ht="12.75">
      <c r="A42" s="3" t="s">
        <v>0</v>
      </c>
      <c r="B42" s="3" t="s">
        <v>82</v>
      </c>
      <c r="C42" s="3" t="s">
        <v>83</v>
      </c>
      <c r="D42" s="3" t="s">
        <v>3</v>
      </c>
      <c r="E42" s="4">
        <v>13</v>
      </c>
      <c r="F42" s="5">
        <v>2219.04</v>
      </c>
      <c r="G42" s="5">
        <f t="shared" si="0"/>
        <v>28847.52</v>
      </c>
    </row>
    <row r="43" spans="1:7" ht="12.75">
      <c r="A43" s="3" t="s">
        <v>0</v>
      </c>
      <c r="B43" s="3" t="s">
        <v>82</v>
      </c>
      <c r="C43" s="3" t="s">
        <v>83</v>
      </c>
      <c r="D43" s="3" t="s">
        <v>3</v>
      </c>
      <c r="E43" s="4">
        <v>9</v>
      </c>
      <c r="F43" s="5">
        <v>2219.04</v>
      </c>
      <c r="G43" s="5">
        <f t="shared" si="0"/>
        <v>19971.36</v>
      </c>
    </row>
    <row r="44" spans="1:7" ht="12.75">
      <c r="A44" s="3" t="s">
        <v>52</v>
      </c>
      <c r="B44" s="3" t="s">
        <v>151</v>
      </c>
      <c r="C44" s="3" t="s">
        <v>152</v>
      </c>
      <c r="D44" s="3" t="s">
        <v>3</v>
      </c>
      <c r="E44" s="4">
        <v>1</v>
      </c>
      <c r="F44" s="5">
        <v>3640.37</v>
      </c>
      <c r="G44" s="5">
        <f t="shared" si="0"/>
        <v>3640.37</v>
      </c>
    </row>
    <row r="45" spans="1:7" ht="12.75">
      <c r="A45" s="3" t="s">
        <v>0</v>
      </c>
      <c r="B45" s="3" t="s">
        <v>161</v>
      </c>
      <c r="C45" s="3" t="s">
        <v>162</v>
      </c>
      <c r="D45" s="3" t="s">
        <v>3</v>
      </c>
      <c r="E45" s="4">
        <v>1</v>
      </c>
      <c r="F45" s="5">
        <v>407.59</v>
      </c>
      <c r="G45" s="5">
        <f t="shared" si="0"/>
        <v>407.59</v>
      </c>
    </row>
    <row r="46" spans="1:7" ht="12.75">
      <c r="A46" s="3" t="s">
        <v>0</v>
      </c>
      <c r="B46" s="3" t="s">
        <v>179</v>
      </c>
      <c r="C46" s="3" t="s">
        <v>180</v>
      </c>
      <c r="D46" s="3" t="s">
        <v>3</v>
      </c>
      <c r="E46" s="4">
        <v>1</v>
      </c>
      <c r="F46" s="5">
        <v>1240.03</v>
      </c>
      <c r="G46" s="5">
        <f t="shared" si="0"/>
        <v>1240.03</v>
      </c>
    </row>
    <row r="47" spans="1:7" ht="12.75">
      <c r="A47" s="3" t="s">
        <v>0</v>
      </c>
      <c r="B47" s="3" t="s">
        <v>1</v>
      </c>
      <c r="C47" s="3" t="s">
        <v>2</v>
      </c>
      <c r="D47" s="3" t="s">
        <v>3</v>
      </c>
      <c r="E47" s="4">
        <v>1</v>
      </c>
      <c r="F47" s="5">
        <v>48.79</v>
      </c>
      <c r="G47" s="5">
        <f t="shared" si="0"/>
        <v>48.79</v>
      </c>
    </row>
    <row r="48" spans="1:7" ht="12.75">
      <c r="A48" s="3" t="s">
        <v>0</v>
      </c>
      <c r="B48" s="3" t="s">
        <v>95</v>
      </c>
      <c r="C48" s="3" t="s">
        <v>96</v>
      </c>
      <c r="D48" s="3" t="s">
        <v>3</v>
      </c>
      <c r="E48" s="4">
        <v>2</v>
      </c>
      <c r="F48" s="5">
        <v>89.78</v>
      </c>
      <c r="G48" s="5">
        <f t="shared" si="0"/>
        <v>179.56</v>
      </c>
    </row>
    <row r="49" spans="1:7" ht="12.75">
      <c r="A49" s="3" t="s">
        <v>7</v>
      </c>
      <c r="B49" s="3" t="s">
        <v>126</v>
      </c>
      <c r="C49" s="3" t="s">
        <v>231</v>
      </c>
      <c r="D49" s="3" t="s">
        <v>3</v>
      </c>
      <c r="E49" s="4">
        <v>1</v>
      </c>
      <c r="F49" s="5">
        <v>47107.89</v>
      </c>
      <c r="G49" s="5">
        <f t="shared" si="0"/>
        <v>47107.89</v>
      </c>
    </row>
    <row r="50" spans="1:7" ht="12.75">
      <c r="A50" s="3" t="s">
        <v>0</v>
      </c>
      <c r="B50" s="3" t="s">
        <v>175</v>
      </c>
      <c r="C50" s="3" t="s">
        <v>176</v>
      </c>
      <c r="D50" s="3" t="s">
        <v>3</v>
      </c>
      <c r="E50" s="4">
        <v>1</v>
      </c>
      <c r="F50" s="5">
        <v>2923728.81</v>
      </c>
      <c r="G50" s="5">
        <f t="shared" si="0"/>
        <v>2923728.81</v>
      </c>
    </row>
    <row r="51" spans="1:7" ht="12.75">
      <c r="A51" s="3" t="s">
        <v>0</v>
      </c>
      <c r="B51" s="3" t="s">
        <v>177</v>
      </c>
      <c r="C51" s="3" t="s">
        <v>178</v>
      </c>
      <c r="D51" s="3" t="s">
        <v>3</v>
      </c>
      <c r="E51" s="4">
        <v>11</v>
      </c>
      <c r="F51" s="5">
        <v>879.83</v>
      </c>
      <c r="G51" s="5">
        <f t="shared" si="0"/>
        <v>9678.130000000001</v>
      </c>
    </row>
    <row r="52" spans="1:7" ht="12.75">
      <c r="A52" s="3" t="s">
        <v>0</v>
      </c>
      <c r="B52" s="3" t="s">
        <v>177</v>
      </c>
      <c r="C52" s="3" t="s">
        <v>178</v>
      </c>
      <c r="D52" s="3" t="s">
        <v>3</v>
      </c>
      <c r="E52" s="4">
        <v>11</v>
      </c>
      <c r="F52" s="5">
        <v>879.83</v>
      </c>
      <c r="G52" s="5">
        <f t="shared" si="0"/>
        <v>9678.130000000001</v>
      </c>
    </row>
    <row r="53" spans="1:7" ht="12.75">
      <c r="A53" s="3" t="s">
        <v>0</v>
      </c>
      <c r="B53" s="3" t="s">
        <v>45</v>
      </c>
      <c r="C53" s="3" t="s">
        <v>208</v>
      </c>
      <c r="D53" s="3" t="s">
        <v>3</v>
      </c>
      <c r="E53" s="4">
        <v>67</v>
      </c>
      <c r="F53" s="5">
        <v>29.1</v>
      </c>
      <c r="G53" s="5">
        <f t="shared" si="0"/>
        <v>1949.7</v>
      </c>
    </row>
    <row r="54" spans="1:7" ht="12.75">
      <c r="A54" s="3" t="s">
        <v>7</v>
      </c>
      <c r="B54" s="3" t="s">
        <v>119</v>
      </c>
      <c r="C54" s="3" t="s">
        <v>224</v>
      </c>
      <c r="D54" s="3" t="s">
        <v>3</v>
      </c>
      <c r="E54" s="4">
        <v>100</v>
      </c>
      <c r="F54" s="5">
        <v>2.66</v>
      </c>
      <c r="G54" s="5">
        <f t="shared" si="0"/>
        <v>266</v>
      </c>
    </row>
    <row r="55" spans="1:7" ht="12.75">
      <c r="A55" s="3" t="s">
        <v>0</v>
      </c>
      <c r="B55" s="3" t="s">
        <v>112</v>
      </c>
      <c r="C55" s="3" t="s">
        <v>113</v>
      </c>
      <c r="D55" s="3" t="s">
        <v>3</v>
      </c>
      <c r="E55" s="4">
        <v>1</v>
      </c>
      <c r="F55" s="5">
        <v>6189.03</v>
      </c>
      <c r="G55" s="5">
        <f t="shared" si="0"/>
        <v>6189.03</v>
      </c>
    </row>
    <row r="56" spans="1:7" ht="12.75">
      <c r="A56" s="3" t="s">
        <v>0</v>
      </c>
      <c r="B56" s="3" t="s">
        <v>114</v>
      </c>
      <c r="C56" s="3" t="s">
        <v>115</v>
      </c>
      <c r="D56" s="3" t="s">
        <v>3</v>
      </c>
      <c r="E56" s="4">
        <v>1</v>
      </c>
      <c r="F56" s="5">
        <v>11353.09</v>
      </c>
      <c r="G56" s="5">
        <f t="shared" si="0"/>
        <v>11353.09</v>
      </c>
    </row>
    <row r="57" spans="1:7" ht="12.75">
      <c r="A57" s="3" t="s">
        <v>7</v>
      </c>
      <c r="B57" s="3" t="s">
        <v>196</v>
      </c>
      <c r="C57" s="3" t="s">
        <v>245</v>
      </c>
      <c r="D57" s="3" t="s">
        <v>3</v>
      </c>
      <c r="E57" s="4">
        <v>1</v>
      </c>
      <c r="F57" s="5">
        <v>10032.83</v>
      </c>
      <c r="G57" s="5">
        <f t="shared" si="0"/>
        <v>10032.83</v>
      </c>
    </row>
    <row r="58" spans="1:7" ht="12.75">
      <c r="A58" s="3" t="s">
        <v>27</v>
      </c>
      <c r="B58" s="3" t="s">
        <v>65</v>
      </c>
      <c r="C58" s="3" t="s">
        <v>222</v>
      </c>
      <c r="D58" s="3" t="s">
        <v>3</v>
      </c>
      <c r="E58" s="4">
        <v>1</v>
      </c>
      <c r="F58" s="5">
        <v>126.45</v>
      </c>
      <c r="G58" s="5">
        <f t="shared" si="0"/>
        <v>126.45</v>
      </c>
    </row>
    <row r="59" spans="1:7" ht="12.75">
      <c r="A59" s="3" t="s">
        <v>0</v>
      </c>
      <c r="B59" s="3" t="s">
        <v>66</v>
      </c>
      <c r="C59" s="3" t="s">
        <v>67</v>
      </c>
      <c r="D59" s="3" t="s">
        <v>3</v>
      </c>
      <c r="E59" s="4">
        <v>1</v>
      </c>
      <c r="F59" s="5">
        <v>1663.3</v>
      </c>
      <c r="G59" s="5">
        <f t="shared" si="0"/>
        <v>1663.3</v>
      </c>
    </row>
    <row r="60" spans="1:7" ht="12.75">
      <c r="A60" s="3" t="s">
        <v>0</v>
      </c>
      <c r="B60" s="3" t="s">
        <v>135</v>
      </c>
      <c r="C60" s="3" t="s">
        <v>240</v>
      </c>
      <c r="D60" s="3" t="s">
        <v>3</v>
      </c>
      <c r="E60" s="4">
        <v>1</v>
      </c>
      <c r="F60" s="5">
        <v>414.14</v>
      </c>
      <c r="G60" s="5">
        <f t="shared" si="0"/>
        <v>414.14</v>
      </c>
    </row>
    <row r="61" spans="1:7" ht="12.75">
      <c r="A61" s="3" t="s">
        <v>0</v>
      </c>
      <c r="B61" s="3" t="s">
        <v>181</v>
      </c>
      <c r="C61" s="3" t="s">
        <v>182</v>
      </c>
      <c r="D61" s="3" t="s">
        <v>3</v>
      </c>
      <c r="E61" s="4">
        <v>5</v>
      </c>
      <c r="F61" s="5">
        <v>1000</v>
      </c>
      <c r="G61" s="5">
        <f t="shared" si="0"/>
        <v>5000</v>
      </c>
    </row>
    <row r="62" spans="1:7" ht="12.75">
      <c r="A62" s="3" t="s">
        <v>0</v>
      </c>
      <c r="B62" s="3" t="s">
        <v>145</v>
      </c>
      <c r="C62" s="3" t="s">
        <v>146</v>
      </c>
      <c r="D62" s="3" t="s">
        <v>3</v>
      </c>
      <c r="E62" s="4">
        <v>2</v>
      </c>
      <c r="F62" s="5">
        <v>139.39</v>
      </c>
      <c r="G62" s="5">
        <f t="shared" si="0"/>
        <v>278.78</v>
      </c>
    </row>
    <row r="63" spans="1:7" ht="12.75">
      <c r="A63" s="3" t="s">
        <v>0</v>
      </c>
      <c r="B63" s="3" t="s">
        <v>5</v>
      </c>
      <c r="C63" s="3" t="s">
        <v>6</v>
      </c>
      <c r="D63" s="3" t="s">
        <v>3</v>
      </c>
      <c r="E63" s="4">
        <v>3</v>
      </c>
      <c r="F63" s="5">
        <v>394.56</v>
      </c>
      <c r="G63" s="5">
        <f t="shared" si="0"/>
        <v>1183.68</v>
      </c>
    </row>
    <row r="64" spans="1:7" ht="12.75">
      <c r="A64" s="3" t="s">
        <v>0</v>
      </c>
      <c r="B64" s="3" t="s">
        <v>86</v>
      </c>
      <c r="C64" s="3" t="s">
        <v>87</v>
      </c>
      <c r="D64" s="3" t="s">
        <v>3</v>
      </c>
      <c r="E64" s="4">
        <v>4</v>
      </c>
      <c r="F64" s="5">
        <v>72</v>
      </c>
      <c r="G64" s="5">
        <f aca="true" t="shared" si="1" ref="G64:G124">E64*F64</f>
        <v>288</v>
      </c>
    </row>
    <row r="65" spans="1:7" ht="12.75">
      <c r="A65" s="3" t="s">
        <v>0</v>
      </c>
      <c r="B65" s="3" t="s">
        <v>101</v>
      </c>
      <c r="C65" s="3" t="s">
        <v>102</v>
      </c>
      <c r="D65" s="3" t="s">
        <v>3</v>
      </c>
      <c r="E65" s="4">
        <v>4</v>
      </c>
      <c r="F65" s="5">
        <v>3794.57</v>
      </c>
      <c r="G65" s="5">
        <f t="shared" si="1"/>
        <v>15178.28</v>
      </c>
    </row>
    <row r="66" spans="1:7" ht="12.75">
      <c r="A66" s="3" t="s">
        <v>0</v>
      </c>
      <c r="B66" s="3" t="s">
        <v>111</v>
      </c>
      <c r="C66" s="3" t="s">
        <v>102</v>
      </c>
      <c r="D66" s="3" t="s">
        <v>3</v>
      </c>
      <c r="E66" s="4">
        <v>4</v>
      </c>
      <c r="F66" s="5">
        <v>3778.11</v>
      </c>
      <c r="G66" s="5">
        <f t="shared" si="1"/>
        <v>15112.44</v>
      </c>
    </row>
    <row r="67" spans="1:7" ht="12.75">
      <c r="A67" s="3" t="s">
        <v>0</v>
      </c>
      <c r="B67" s="3" t="s">
        <v>103</v>
      </c>
      <c r="C67" s="3" t="s">
        <v>104</v>
      </c>
      <c r="D67" s="3" t="s">
        <v>3</v>
      </c>
      <c r="E67" s="4">
        <v>1</v>
      </c>
      <c r="F67" s="5">
        <v>2720.38</v>
      </c>
      <c r="G67" s="5">
        <f t="shared" si="1"/>
        <v>2720.38</v>
      </c>
    </row>
    <row r="68" spans="1:7" ht="12.75">
      <c r="A68" s="3" t="s">
        <v>0</v>
      </c>
      <c r="B68" s="3" t="s">
        <v>139</v>
      </c>
      <c r="C68" s="3" t="s">
        <v>140</v>
      </c>
      <c r="D68" s="3" t="s">
        <v>3</v>
      </c>
      <c r="E68" s="4">
        <v>2</v>
      </c>
      <c r="F68" s="5">
        <v>3520.36</v>
      </c>
      <c r="G68" s="5">
        <f t="shared" si="1"/>
        <v>7040.72</v>
      </c>
    </row>
    <row r="69" spans="1:7" ht="12.75">
      <c r="A69" s="3" t="s">
        <v>7</v>
      </c>
      <c r="B69" s="3" t="s">
        <v>25</v>
      </c>
      <c r="C69" s="3" t="s">
        <v>26</v>
      </c>
      <c r="D69" s="3" t="s">
        <v>3</v>
      </c>
      <c r="E69" s="4">
        <v>34</v>
      </c>
      <c r="F69" s="5">
        <v>781.65</v>
      </c>
      <c r="G69" s="5">
        <f t="shared" si="1"/>
        <v>26576.1</v>
      </c>
    </row>
    <row r="70" spans="1:7" ht="12.75">
      <c r="A70" s="3" t="s">
        <v>7</v>
      </c>
      <c r="B70" s="3" t="s">
        <v>23</v>
      </c>
      <c r="C70" s="3" t="s">
        <v>24</v>
      </c>
      <c r="D70" s="3" t="s">
        <v>3</v>
      </c>
      <c r="E70" s="4">
        <v>32</v>
      </c>
      <c r="F70" s="5">
        <v>781.65</v>
      </c>
      <c r="G70" s="5">
        <f t="shared" si="1"/>
        <v>25012.8</v>
      </c>
    </row>
    <row r="71" spans="1:7" ht="12.75">
      <c r="A71" s="3" t="s">
        <v>0</v>
      </c>
      <c r="B71" s="3" t="s">
        <v>124</v>
      </c>
      <c r="C71" s="3" t="s">
        <v>229</v>
      </c>
      <c r="D71" s="3" t="s">
        <v>3</v>
      </c>
      <c r="E71" s="4">
        <v>1</v>
      </c>
      <c r="F71" s="5">
        <v>5435.54</v>
      </c>
      <c r="G71" s="5">
        <f t="shared" si="1"/>
        <v>5435.54</v>
      </c>
    </row>
    <row r="72" spans="1:7" ht="12.75">
      <c r="A72" s="3" t="s">
        <v>0</v>
      </c>
      <c r="B72" s="3" t="s">
        <v>97</v>
      </c>
      <c r="C72" s="3" t="s">
        <v>98</v>
      </c>
      <c r="D72" s="3" t="s">
        <v>3</v>
      </c>
      <c r="E72" s="4">
        <v>2</v>
      </c>
      <c r="F72" s="5">
        <v>576.5</v>
      </c>
      <c r="G72" s="5">
        <f t="shared" si="1"/>
        <v>1153</v>
      </c>
    </row>
    <row r="73" spans="1:7" ht="12.75">
      <c r="A73" s="3" t="s">
        <v>0</v>
      </c>
      <c r="B73" s="3" t="s">
        <v>72</v>
      </c>
      <c r="C73" s="3" t="s">
        <v>73</v>
      </c>
      <c r="D73" s="3" t="s">
        <v>3</v>
      </c>
      <c r="E73" s="4">
        <v>12</v>
      </c>
      <c r="F73" s="5">
        <v>635.78</v>
      </c>
      <c r="G73" s="5">
        <f t="shared" si="1"/>
        <v>7629.36</v>
      </c>
    </row>
    <row r="74" spans="1:7" ht="12.75">
      <c r="A74" s="3" t="s">
        <v>0</v>
      </c>
      <c r="B74" s="3" t="s">
        <v>72</v>
      </c>
      <c r="C74" s="3" t="s">
        <v>73</v>
      </c>
      <c r="D74" s="3" t="s">
        <v>3</v>
      </c>
      <c r="E74" s="4">
        <v>10</v>
      </c>
      <c r="F74" s="5">
        <v>635.78</v>
      </c>
      <c r="G74" s="5">
        <f t="shared" si="1"/>
        <v>6357.799999999999</v>
      </c>
    </row>
    <row r="75" spans="1:7" ht="12.75">
      <c r="A75" s="3" t="s">
        <v>0</v>
      </c>
      <c r="B75" s="3" t="s">
        <v>72</v>
      </c>
      <c r="C75" s="3" t="s">
        <v>73</v>
      </c>
      <c r="D75" s="3" t="s">
        <v>3</v>
      </c>
      <c r="E75" s="4">
        <v>9</v>
      </c>
      <c r="F75" s="5">
        <v>635.78</v>
      </c>
      <c r="G75" s="5">
        <f t="shared" si="1"/>
        <v>5722.0199999999995</v>
      </c>
    </row>
    <row r="76" spans="1:7" ht="12.75">
      <c r="A76" s="3" t="s">
        <v>0</v>
      </c>
      <c r="B76" s="3" t="s">
        <v>72</v>
      </c>
      <c r="C76" s="3" t="s">
        <v>73</v>
      </c>
      <c r="D76" s="3" t="s">
        <v>3</v>
      </c>
      <c r="E76" s="4">
        <v>1</v>
      </c>
      <c r="F76" s="5">
        <v>635.78</v>
      </c>
      <c r="G76" s="5">
        <f t="shared" si="1"/>
        <v>635.78</v>
      </c>
    </row>
    <row r="77" spans="1:7" ht="12.75">
      <c r="A77" s="3" t="s">
        <v>7</v>
      </c>
      <c r="B77" s="3" t="s">
        <v>68</v>
      </c>
      <c r="C77" s="3" t="s">
        <v>69</v>
      </c>
      <c r="D77" s="3" t="s">
        <v>3</v>
      </c>
      <c r="E77" s="4">
        <v>1</v>
      </c>
      <c r="F77" s="5">
        <v>536.84</v>
      </c>
      <c r="G77" s="5">
        <f t="shared" si="1"/>
        <v>536.84</v>
      </c>
    </row>
    <row r="78" spans="1:7" ht="12.75">
      <c r="A78" s="3" t="s">
        <v>7</v>
      </c>
      <c r="B78" s="3" t="s">
        <v>68</v>
      </c>
      <c r="C78" s="3" t="s">
        <v>69</v>
      </c>
      <c r="D78" s="3" t="s">
        <v>3</v>
      </c>
      <c r="E78" s="4">
        <v>6</v>
      </c>
      <c r="F78" s="5">
        <v>536.84</v>
      </c>
      <c r="G78" s="5">
        <f t="shared" si="1"/>
        <v>3221.04</v>
      </c>
    </row>
    <row r="79" spans="1:7" ht="12.75">
      <c r="A79" s="3" t="s">
        <v>0</v>
      </c>
      <c r="B79" s="3" t="s">
        <v>163</v>
      </c>
      <c r="C79" s="3" t="s">
        <v>164</v>
      </c>
      <c r="D79" s="3" t="s">
        <v>3</v>
      </c>
      <c r="E79" s="4">
        <v>17</v>
      </c>
      <c r="F79" s="5">
        <v>99.08</v>
      </c>
      <c r="G79" s="5">
        <f t="shared" si="1"/>
        <v>1684.36</v>
      </c>
    </row>
    <row r="80" spans="1:7" ht="12.75">
      <c r="A80" s="3" t="s">
        <v>0</v>
      </c>
      <c r="B80" s="3" t="s">
        <v>10</v>
      </c>
      <c r="C80" s="3" t="s">
        <v>11</v>
      </c>
      <c r="D80" s="3" t="s">
        <v>3</v>
      </c>
      <c r="E80" s="4">
        <v>28</v>
      </c>
      <c r="F80" s="5">
        <v>40.02</v>
      </c>
      <c r="G80" s="5">
        <f t="shared" si="1"/>
        <v>1120.5600000000002</v>
      </c>
    </row>
    <row r="81" spans="1:7" ht="12.75">
      <c r="A81" s="3" t="s">
        <v>43</v>
      </c>
      <c r="B81" s="3" t="s">
        <v>57</v>
      </c>
      <c r="C81" s="3" t="s">
        <v>214</v>
      </c>
      <c r="D81" s="3" t="s">
        <v>3</v>
      </c>
      <c r="E81" s="4">
        <v>12</v>
      </c>
      <c r="F81" s="5">
        <v>191.93</v>
      </c>
      <c r="G81" s="5">
        <f t="shared" si="1"/>
        <v>2303.16</v>
      </c>
    </row>
    <row r="82" spans="1:7" ht="12.75">
      <c r="A82" s="3" t="s">
        <v>43</v>
      </c>
      <c r="B82" s="3" t="s">
        <v>58</v>
      </c>
      <c r="C82" s="3" t="s">
        <v>215</v>
      </c>
      <c r="D82" s="3" t="s">
        <v>3</v>
      </c>
      <c r="E82" s="4">
        <v>6</v>
      </c>
      <c r="F82" s="5">
        <v>20.11</v>
      </c>
      <c r="G82" s="5">
        <f t="shared" si="1"/>
        <v>120.66</v>
      </c>
    </row>
    <row r="83" spans="1:7" ht="12.75">
      <c r="A83" s="3" t="s">
        <v>7</v>
      </c>
      <c r="B83" s="3" t="s">
        <v>70</v>
      </c>
      <c r="C83" s="3" t="s">
        <v>71</v>
      </c>
      <c r="D83" s="3" t="s">
        <v>3</v>
      </c>
      <c r="E83" s="4">
        <v>1</v>
      </c>
      <c r="F83" s="5">
        <v>140.67</v>
      </c>
      <c r="G83" s="5">
        <f t="shared" si="1"/>
        <v>140.67</v>
      </c>
    </row>
    <row r="84" spans="1:7" ht="12.75">
      <c r="A84" s="3" t="s">
        <v>7</v>
      </c>
      <c r="B84" s="3" t="s">
        <v>70</v>
      </c>
      <c r="C84" s="3" t="s">
        <v>71</v>
      </c>
      <c r="D84" s="3" t="s">
        <v>3</v>
      </c>
      <c r="E84" s="4">
        <v>2</v>
      </c>
      <c r="F84" s="5">
        <v>140.67</v>
      </c>
      <c r="G84" s="5">
        <f t="shared" si="1"/>
        <v>281.34</v>
      </c>
    </row>
    <row r="85" spans="1:7" ht="12.75">
      <c r="A85" s="3" t="s">
        <v>0</v>
      </c>
      <c r="B85" s="3" t="s">
        <v>136</v>
      </c>
      <c r="C85" s="3" t="s">
        <v>241</v>
      </c>
      <c r="D85" s="3" t="s">
        <v>3</v>
      </c>
      <c r="E85" s="4">
        <v>9</v>
      </c>
      <c r="F85" s="5">
        <v>305</v>
      </c>
      <c r="G85" s="5">
        <f t="shared" si="1"/>
        <v>2745</v>
      </c>
    </row>
    <row r="86" spans="1:7" ht="12.75">
      <c r="A86" s="3" t="s">
        <v>0</v>
      </c>
      <c r="B86" s="3" t="s">
        <v>171</v>
      </c>
      <c r="C86" s="3" t="s">
        <v>172</v>
      </c>
      <c r="D86" s="3" t="s">
        <v>3</v>
      </c>
      <c r="E86" s="4">
        <v>3</v>
      </c>
      <c r="F86" s="5">
        <v>1824.73</v>
      </c>
      <c r="G86" s="5">
        <f t="shared" si="1"/>
        <v>5474.1900000000005</v>
      </c>
    </row>
    <row r="87" spans="1:7" ht="12.75">
      <c r="A87" s="3" t="s">
        <v>0</v>
      </c>
      <c r="B87" s="3" t="s">
        <v>134</v>
      </c>
      <c r="C87" s="3" t="s">
        <v>239</v>
      </c>
      <c r="D87" s="3" t="s">
        <v>3</v>
      </c>
      <c r="E87" s="4">
        <v>1</v>
      </c>
      <c r="F87" s="5">
        <v>789.12</v>
      </c>
      <c r="G87" s="5">
        <f t="shared" si="1"/>
        <v>789.12</v>
      </c>
    </row>
    <row r="88" spans="1:7" ht="12.75">
      <c r="A88" s="3" t="s">
        <v>0</v>
      </c>
      <c r="B88" s="3" t="s">
        <v>128</v>
      </c>
      <c r="C88" s="3" t="s">
        <v>233</v>
      </c>
      <c r="D88" s="3" t="s">
        <v>3</v>
      </c>
      <c r="E88" s="4">
        <v>1</v>
      </c>
      <c r="F88" s="5">
        <v>1479.1</v>
      </c>
      <c r="G88" s="5">
        <f t="shared" si="1"/>
        <v>1479.1</v>
      </c>
    </row>
    <row r="89" spans="1:7" ht="12.75">
      <c r="A89" s="3" t="s">
        <v>43</v>
      </c>
      <c r="B89" s="3" t="s">
        <v>54</v>
      </c>
      <c r="C89" s="3" t="s">
        <v>55</v>
      </c>
      <c r="D89" s="3" t="s">
        <v>3</v>
      </c>
      <c r="E89" s="4">
        <v>11</v>
      </c>
      <c r="F89" s="5">
        <v>10.93</v>
      </c>
      <c r="G89" s="5">
        <f t="shared" si="1"/>
        <v>120.22999999999999</v>
      </c>
    </row>
    <row r="90" spans="1:7" ht="12.75">
      <c r="A90" s="3" t="s">
        <v>0</v>
      </c>
      <c r="B90" s="3" t="s">
        <v>141</v>
      </c>
      <c r="C90" s="3" t="s">
        <v>142</v>
      </c>
      <c r="D90" s="3" t="s">
        <v>94</v>
      </c>
      <c r="E90" s="4">
        <v>1</v>
      </c>
      <c r="F90" s="5">
        <v>2995.72</v>
      </c>
      <c r="G90" s="5">
        <f t="shared" si="1"/>
        <v>2995.72</v>
      </c>
    </row>
    <row r="91" spans="1:7" ht="12.75">
      <c r="A91" s="3" t="s">
        <v>7</v>
      </c>
      <c r="B91" s="3" t="s">
        <v>131</v>
      </c>
      <c r="C91" s="3" t="s">
        <v>236</v>
      </c>
      <c r="D91" s="3" t="s">
        <v>3</v>
      </c>
      <c r="E91" s="4">
        <v>1</v>
      </c>
      <c r="F91" s="5">
        <v>141.39</v>
      </c>
      <c r="G91" s="5">
        <f t="shared" si="1"/>
        <v>141.39</v>
      </c>
    </row>
    <row r="92" spans="1:7" ht="12.75">
      <c r="A92" s="3" t="s">
        <v>0</v>
      </c>
      <c r="B92" s="3" t="s">
        <v>90</v>
      </c>
      <c r="C92" s="3" t="s">
        <v>91</v>
      </c>
      <c r="D92" s="3" t="s">
        <v>3</v>
      </c>
      <c r="E92" s="4">
        <v>2</v>
      </c>
      <c r="F92" s="5">
        <v>6806.89</v>
      </c>
      <c r="G92" s="5">
        <f t="shared" si="1"/>
        <v>13613.78</v>
      </c>
    </row>
    <row r="93" spans="1:7" ht="12.75">
      <c r="A93" s="3" t="s">
        <v>0</v>
      </c>
      <c r="B93" s="3" t="s">
        <v>88</v>
      </c>
      <c r="C93" s="3" t="s">
        <v>89</v>
      </c>
      <c r="D93" s="3" t="s">
        <v>3</v>
      </c>
      <c r="E93" s="4">
        <v>2</v>
      </c>
      <c r="F93" s="5">
        <v>3442.23</v>
      </c>
      <c r="G93" s="5">
        <f t="shared" si="1"/>
        <v>6884.46</v>
      </c>
    </row>
    <row r="94" spans="1:7" ht="12.75">
      <c r="A94" s="3" t="s">
        <v>7</v>
      </c>
      <c r="B94" s="3" t="s">
        <v>8</v>
      </c>
      <c r="C94" s="3" t="s">
        <v>9</v>
      </c>
      <c r="D94" s="3" t="s">
        <v>3</v>
      </c>
      <c r="E94" s="4">
        <v>15</v>
      </c>
      <c r="F94" s="5">
        <v>347.85</v>
      </c>
      <c r="G94" s="5">
        <f t="shared" si="1"/>
        <v>5217.75</v>
      </c>
    </row>
    <row r="95" spans="1:7" ht="12.75">
      <c r="A95" s="3" t="s">
        <v>0</v>
      </c>
      <c r="B95" s="3" t="s">
        <v>155</v>
      </c>
      <c r="C95" s="3" t="s">
        <v>156</v>
      </c>
      <c r="D95" s="3" t="s">
        <v>3</v>
      </c>
      <c r="E95" s="4">
        <v>2</v>
      </c>
      <c r="F95" s="5">
        <v>109.7</v>
      </c>
      <c r="G95" s="5">
        <f t="shared" si="1"/>
        <v>219.4</v>
      </c>
    </row>
    <row r="96" spans="1:7" ht="12.75">
      <c r="A96" s="3" t="s">
        <v>0</v>
      </c>
      <c r="B96" s="3" t="s">
        <v>137</v>
      </c>
      <c r="C96" s="3" t="s">
        <v>242</v>
      </c>
      <c r="D96" s="3" t="s">
        <v>3</v>
      </c>
      <c r="E96" s="4">
        <v>1</v>
      </c>
      <c r="F96" s="5">
        <v>659.7</v>
      </c>
      <c r="G96" s="5">
        <f t="shared" si="1"/>
        <v>659.7</v>
      </c>
    </row>
    <row r="97" spans="1:7" ht="12.75">
      <c r="A97" s="3" t="s">
        <v>7</v>
      </c>
      <c r="B97" s="3" t="s">
        <v>169</v>
      </c>
      <c r="C97" s="3" t="s">
        <v>170</v>
      </c>
      <c r="D97" s="3" t="s">
        <v>94</v>
      </c>
      <c r="E97" s="4">
        <v>1</v>
      </c>
      <c r="F97" s="5">
        <v>71607.74</v>
      </c>
      <c r="G97" s="5">
        <f t="shared" si="1"/>
        <v>71607.74</v>
      </c>
    </row>
    <row r="98" spans="1:7" ht="12.75">
      <c r="A98" s="3" t="s">
        <v>0</v>
      </c>
      <c r="B98" s="3" t="s">
        <v>147</v>
      </c>
      <c r="C98" s="3" t="s">
        <v>148</v>
      </c>
      <c r="D98" s="3" t="s">
        <v>94</v>
      </c>
      <c r="E98" s="4">
        <v>1</v>
      </c>
      <c r="F98" s="5">
        <v>93410.85</v>
      </c>
      <c r="G98" s="5">
        <f t="shared" si="1"/>
        <v>93410.85</v>
      </c>
    </row>
    <row r="99" spans="1:7" ht="12.75">
      <c r="A99" s="3" t="s">
        <v>0</v>
      </c>
      <c r="B99" s="3" t="s">
        <v>99</v>
      </c>
      <c r="C99" s="3" t="s">
        <v>100</v>
      </c>
      <c r="D99" s="3" t="s">
        <v>94</v>
      </c>
      <c r="E99" s="4">
        <v>2</v>
      </c>
      <c r="F99" s="5">
        <v>139004.24</v>
      </c>
      <c r="G99" s="5">
        <f t="shared" si="1"/>
        <v>278008.48</v>
      </c>
    </row>
    <row r="100" spans="1:7" ht="12.75">
      <c r="A100" s="3" t="s">
        <v>0</v>
      </c>
      <c r="B100" s="3" t="s">
        <v>173</v>
      </c>
      <c r="C100" s="3" t="s">
        <v>174</v>
      </c>
      <c r="D100" s="3" t="s">
        <v>3</v>
      </c>
      <c r="E100" s="4">
        <v>3</v>
      </c>
      <c r="F100" s="5">
        <v>2000</v>
      </c>
      <c r="G100" s="5">
        <f t="shared" si="1"/>
        <v>6000</v>
      </c>
    </row>
    <row r="101" spans="1:7" ht="12.75">
      <c r="A101" s="3" t="s">
        <v>0</v>
      </c>
      <c r="B101" s="3" t="s">
        <v>78</v>
      </c>
      <c r="C101" s="3" t="s">
        <v>79</v>
      </c>
      <c r="D101" s="3" t="s">
        <v>3</v>
      </c>
      <c r="E101" s="4">
        <v>1</v>
      </c>
      <c r="F101" s="5">
        <v>895.37</v>
      </c>
      <c r="G101" s="5">
        <f t="shared" si="1"/>
        <v>895.37</v>
      </c>
    </row>
    <row r="102" spans="1:7" ht="12.75">
      <c r="A102" s="3" t="s">
        <v>0</v>
      </c>
      <c r="B102" s="3" t="s">
        <v>143</v>
      </c>
      <c r="C102" s="3" t="s">
        <v>144</v>
      </c>
      <c r="D102" s="3" t="s">
        <v>3</v>
      </c>
      <c r="E102" s="4">
        <v>2</v>
      </c>
      <c r="F102" s="5">
        <v>118.65</v>
      </c>
      <c r="G102" s="5">
        <f t="shared" si="1"/>
        <v>237.3</v>
      </c>
    </row>
    <row r="103" spans="1:7" ht="12.75">
      <c r="A103" s="3" t="s">
        <v>0</v>
      </c>
      <c r="B103" s="3" t="s">
        <v>4</v>
      </c>
      <c r="C103" s="3" t="s">
        <v>204</v>
      </c>
      <c r="D103" s="3" t="s">
        <v>3</v>
      </c>
      <c r="E103" s="4">
        <v>1</v>
      </c>
      <c r="F103" s="5">
        <v>142.41</v>
      </c>
      <c r="G103" s="5">
        <f t="shared" si="1"/>
        <v>142.41</v>
      </c>
    </row>
    <row r="104" spans="1:7" ht="12.75">
      <c r="A104" s="3" t="s">
        <v>27</v>
      </c>
      <c r="B104" s="3" t="s">
        <v>195</v>
      </c>
      <c r="C104" s="3" t="s">
        <v>244</v>
      </c>
      <c r="D104" s="3" t="s">
        <v>3</v>
      </c>
      <c r="E104" s="4">
        <v>2</v>
      </c>
      <c r="F104" s="5">
        <v>11755.87</v>
      </c>
      <c r="G104" s="5">
        <f t="shared" si="1"/>
        <v>23511.74</v>
      </c>
    </row>
    <row r="105" spans="1:7" ht="12.75">
      <c r="A105" s="3" t="s">
        <v>0</v>
      </c>
      <c r="B105" s="3" t="s">
        <v>76</v>
      </c>
      <c r="C105" s="3" t="s">
        <v>77</v>
      </c>
      <c r="D105" s="3" t="s">
        <v>3</v>
      </c>
      <c r="E105" s="4">
        <v>6</v>
      </c>
      <c r="F105" s="5">
        <v>179.36</v>
      </c>
      <c r="G105" s="5">
        <f t="shared" si="1"/>
        <v>1076.16</v>
      </c>
    </row>
    <row r="106" spans="1:7" ht="12.75">
      <c r="A106" s="3" t="s">
        <v>0</v>
      </c>
      <c r="B106" s="3" t="s">
        <v>74</v>
      </c>
      <c r="C106" s="3" t="s">
        <v>75</v>
      </c>
      <c r="D106" s="3" t="s">
        <v>3</v>
      </c>
      <c r="E106" s="4">
        <v>4</v>
      </c>
      <c r="F106" s="5">
        <v>184.84</v>
      </c>
      <c r="G106" s="5">
        <f t="shared" si="1"/>
        <v>739.36</v>
      </c>
    </row>
    <row r="107" spans="1:7" ht="12.75">
      <c r="A107" s="3" t="s">
        <v>7</v>
      </c>
      <c r="B107" s="3" t="s">
        <v>16</v>
      </c>
      <c r="C107" s="3" t="s">
        <v>17</v>
      </c>
      <c r="D107" s="3" t="s">
        <v>3</v>
      </c>
      <c r="E107" s="4">
        <v>22</v>
      </c>
      <c r="F107" s="5">
        <v>167.13</v>
      </c>
      <c r="G107" s="5">
        <f t="shared" si="1"/>
        <v>3676.8599999999997</v>
      </c>
    </row>
    <row r="108" spans="1:7" ht="12.75">
      <c r="A108" s="3" t="s">
        <v>0</v>
      </c>
      <c r="B108" s="3" t="s">
        <v>12</v>
      </c>
      <c r="C108" s="3" t="s">
        <v>13</v>
      </c>
      <c r="D108" s="3" t="s">
        <v>3</v>
      </c>
      <c r="E108" s="4">
        <v>4</v>
      </c>
      <c r="F108" s="5">
        <v>136.3</v>
      </c>
      <c r="G108" s="5">
        <f t="shared" si="1"/>
        <v>545.2</v>
      </c>
    </row>
    <row r="109" spans="1:7" ht="12.75">
      <c r="A109" s="3" t="s">
        <v>0</v>
      </c>
      <c r="B109" s="3" t="s">
        <v>14</v>
      </c>
      <c r="C109" s="3" t="s">
        <v>15</v>
      </c>
      <c r="D109" s="3" t="s">
        <v>3</v>
      </c>
      <c r="E109" s="4">
        <v>4</v>
      </c>
      <c r="F109" s="5">
        <v>144.92</v>
      </c>
      <c r="G109" s="5">
        <f t="shared" si="1"/>
        <v>579.68</v>
      </c>
    </row>
    <row r="110" spans="1:7" ht="12.75">
      <c r="A110" s="3" t="s">
        <v>36</v>
      </c>
      <c r="B110" s="3" t="s">
        <v>37</v>
      </c>
      <c r="C110" s="3" t="s">
        <v>38</v>
      </c>
      <c r="D110" s="3" t="s">
        <v>3</v>
      </c>
      <c r="E110" s="4">
        <v>8</v>
      </c>
      <c r="F110" s="5">
        <v>592.08</v>
      </c>
      <c r="G110" s="5">
        <f t="shared" si="1"/>
        <v>4736.64</v>
      </c>
    </row>
    <row r="111" spans="1:7" ht="12.75">
      <c r="A111" s="3" t="s">
        <v>0</v>
      </c>
      <c r="B111" s="3" t="s">
        <v>125</v>
      </c>
      <c r="C111" s="3" t="s">
        <v>230</v>
      </c>
      <c r="D111" s="3" t="s">
        <v>3</v>
      </c>
      <c r="E111" s="4">
        <v>1</v>
      </c>
      <c r="F111" s="5">
        <v>120.46</v>
      </c>
      <c r="G111" s="5">
        <f t="shared" si="1"/>
        <v>120.46</v>
      </c>
    </row>
    <row r="112" spans="1:7" ht="12.75">
      <c r="A112" s="3" t="s">
        <v>7</v>
      </c>
      <c r="B112" s="3" t="s">
        <v>125</v>
      </c>
      <c r="C112" s="3" t="s">
        <v>230</v>
      </c>
      <c r="D112" s="3" t="s">
        <v>3</v>
      </c>
      <c r="E112" s="4">
        <v>56</v>
      </c>
      <c r="F112" s="5">
        <v>120.46</v>
      </c>
      <c r="G112" s="5">
        <f t="shared" si="1"/>
        <v>6745.759999999999</v>
      </c>
    </row>
    <row r="113" spans="1:7" ht="12.75">
      <c r="A113" s="3" t="s">
        <v>0</v>
      </c>
      <c r="B113" s="3" t="s">
        <v>107</v>
      </c>
      <c r="C113" s="3" t="s">
        <v>108</v>
      </c>
      <c r="D113" s="3" t="s">
        <v>3</v>
      </c>
      <c r="E113" s="4">
        <v>2</v>
      </c>
      <c r="F113" s="5">
        <v>1130.14</v>
      </c>
      <c r="G113" s="5">
        <f t="shared" si="1"/>
        <v>2260.28</v>
      </c>
    </row>
    <row r="114" spans="1:7" ht="12.75">
      <c r="A114" s="3" t="s">
        <v>52</v>
      </c>
      <c r="B114" s="3" t="s">
        <v>64</v>
      </c>
      <c r="C114" s="3" t="s">
        <v>221</v>
      </c>
      <c r="D114" s="3" t="s">
        <v>3</v>
      </c>
      <c r="E114" s="4">
        <v>12</v>
      </c>
      <c r="F114" s="5">
        <v>542.03</v>
      </c>
      <c r="G114" s="5">
        <f t="shared" si="1"/>
        <v>6504.36</v>
      </c>
    </row>
    <row r="115" spans="1:7" ht="12.75">
      <c r="A115" s="3" t="s">
        <v>49</v>
      </c>
      <c r="B115" s="3" t="s">
        <v>50</v>
      </c>
      <c r="C115" s="3" t="s">
        <v>211</v>
      </c>
      <c r="D115" s="3" t="s">
        <v>51</v>
      </c>
      <c r="E115" s="4">
        <v>18</v>
      </c>
      <c r="F115" s="5">
        <v>42.78</v>
      </c>
      <c r="G115" s="5">
        <f t="shared" si="1"/>
        <v>770.04</v>
      </c>
    </row>
    <row r="116" spans="1:7" ht="12.75">
      <c r="A116" s="3" t="s">
        <v>0</v>
      </c>
      <c r="B116" s="3" t="s">
        <v>118</v>
      </c>
      <c r="C116" s="3" t="s">
        <v>223</v>
      </c>
      <c r="D116" s="3" t="s">
        <v>3</v>
      </c>
      <c r="E116" s="4">
        <v>2</v>
      </c>
      <c r="F116" s="5">
        <v>3259.48</v>
      </c>
      <c r="G116" s="5">
        <f t="shared" si="1"/>
        <v>6518.96</v>
      </c>
    </row>
    <row r="117" spans="1:7" ht="12.75">
      <c r="A117" s="3" t="s">
        <v>0</v>
      </c>
      <c r="B117" s="3" t="s">
        <v>120</v>
      </c>
      <c r="C117" s="3" t="s">
        <v>225</v>
      </c>
      <c r="D117" s="3" t="s">
        <v>3</v>
      </c>
      <c r="E117" s="4">
        <v>43</v>
      </c>
      <c r="F117" s="5">
        <v>34.48</v>
      </c>
      <c r="G117" s="5">
        <f t="shared" si="1"/>
        <v>1482.6399999999999</v>
      </c>
    </row>
    <row r="118" spans="1:7" ht="12.75">
      <c r="A118" s="3" t="s">
        <v>0</v>
      </c>
      <c r="B118" s="3" t="s">
        <v>122</v>
      </c>
      <c r="C118" s="3" t="s">
        <v>227</v>
      </c>
      <c r="D118" s="3" t="s">
        <v>3</v>
      </c>
      <c r="E118" s="4">
        <v>1</v>
      </c>
      <c r="F118" s="5">
        <v>411.96</v>
      </c>
      <c r="G118" s="5">
        <f t="shared" si="1"/>
        <v>411.96</v>
      </c>
    </row>
    <row r="119" spans="1:7" ht="12.75">
      <c r="A119" s="3" t="s">
        <v>0</v>
      </c>
      <c r="B119" s="3" t="s">
        <v>92</v>
      </c>
      <c r="C119" s="3" t="s">
        <v>93</v>
      </c>
      <c r="D119" s="3" t="s">
        <v>3</v>
      </c>
      <c r="E119" s="4">
        <v>1</v>
      </c>
      <c r="F119" s="5">
        <v>7631.7</v>
      </c>
      <c r="G119" s="5">
        <f t="shared" si="1"/>
        <v>7631.7</v>
      </c>
    </row>
    <row r="120" spans="1:7" ht="12.75">
      <c r="A120" s="3" t="s">
        <v>18</v>
      </c>
      <c r="B120" s="3" t="s">
        <v>21</v>
      </c>
      <c r="C120" s="3" t="s">
        <v>22</v>
      </c>
      <c r="D120" s="3" t="s">
        <v>3</v>
      </c>
      <c r="E120" s="4">
        <v>30</v>
      </c>
      <c r="F120" s="5">
        <v>10.55</v>
      </c>
      <c r="G120" s="5">
        <f t="shared" si="1"/>
        <v>316.5</v>
      </c>
    </row>
    <row r="121" spans="1:7" ht="12.75">
      <c r="A121" s="3" t="s">
        <v>18</v>
      </c>
      <c r="B121" s="3" t="s">
        <v>19</v>
      </c>
      <c r="C121" s="3" t="s">
        <v>20</v>
      </c>
      <c r="D121" s="3" t="s">
        <v>3</v>
      </c>
      <c r="E121" s="4">
        <v>30</v>
      </c>
      <c r="F121" s="5">
        <v>10.55</v>
      </c>
      <c r="G121" s="5">
        <f t="shared" si="1"/>
        <v>316.5</v>
      </c>
    </row>
    <row r="122" spans="1:7" ht="12.75">
      <c r="A122" s="3" t="s">
        <v>27</v>
      </c>
      <c r="B122" s="3" t="s">
        <v>41</v>
      </c>
      <c r="C122" s="3" t="s">
        <v>205</v>
      </c>
      <c r="D122" s="3" t="s">
        <v>3</v>
      </c>
      <c r="E122" s="4">
        <v>3</v>
      </c>
      <c r="F122" s="5">
        <v>510.2</v>
      </c>
      <c r="G122" s="5">
        <f t="shared" si="1"/>
        <v>1530.6</v>
      </c>
    </row>
    <row r="123" spans="1:7" ht="12.75">
      <c r="A123" s="3" t="s">
        <v>27</v>
      </c>
      <c r="B123" s="3" t="s">
        <v>42</v>
      </c>
      <c r="C123" s="3" t="s">
        <v>206</v>
      </c>
      <c r="D123" s="3" t="s">
        <v>3</v>
      </c>
      <c r="E123" s="4">
        <v>2</v>
      </c>
      <c r="F123" s="5">
        <v>390.76</v>
      </c>
      <c r="G123" s="5">
        <f t="shared" si="1"/>
        <v>781.52</v>
      </c>
    </row>
    <row r="124" spans="1:7" ht="12.75">
      <c r="A124" s="3" t="s">
        <v>0</v>
      </c>
      <c r="B124" s="3" t="s">
        <v>30</v>
      </c>
      <c r="C124" s="3" t="s">
        <v>31</v>
      </c>
      <c r="D124" s="3" t="s">
        <v>3</v>
      </c>
      <c r="E124" s="4">
        <v>6</v>
      </c>
      <c r="F124" s="5">
        <v>23.02</v>
      </c>
      <c r="G124" s="5">
        <f t="shared" si="1"/>
        <v>138.12</v>
      </c>
    </row>
    <row r="125" ht="12.75">
      <c r="G125" s="6">
        <f>SUM(G2:G124)</f>
        <v>4538897.41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Трамтаев Данил Андреевич</cp:lastModifiedBy>
  <dcterms:created xsi:type="dcterms:W3CDTF">2022-03-24T10:24:44Z</dcterms:created>
  <dcterms:modified xsi:type="dcterms:W3CDTF">2022-03-24T10:24:50Z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JEFKNCK2Y4UN-112-241</vt:lpwstr>
  </property>
  <property fmtid="{D5CDD505-2E9C-101B-9397-08002B2CF9AE}" pid="4" name="_dlc_DocIdItemGu">
    <vt:lpwstr>ae423890-33e4-48f8-a8d4-7a9deb3d2f35</vt:lpwstr>
  </property>
  <property fmtid="{D5CDD505-2E9C-101B-9397-08002B2CF9AE}" pid="5" name="_dlc_DocIdU">
    <vt:lpwstr>http://vmsp0/products/_layouts/15/DocIdRedir.aspx?ID=JEFKNCK2Y4UN-112-241, JEFKNCK2Y4UN-112-241</vt:lpwstr>
  </property>
</Properties>
</file>