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<sst xmlns="http://schemas.openxmlformats.org/spreadsheetml/2006/main" count="79" uniqueCount="48">
  <si>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ШТ</t>
  </si>
  <si>
    <t>0402</t>
  </si>
  <si>
    <t>1000080361</t>
  </si>
  <si>
    <t>Кожух КЗП Ду80 Ру1,6 исп.1</t>
  </si>
  <si>
    <t>1000167360</t>
  </si>
  <si>
    <t>Кран СМ.М.020.040 Ду20 Ру40 ст20 А</t>
  </si>
  <si>
    <t>1000167369</t>
  </si>
  <si>
    <t>Кран СМ.Ф.020.016 Ду20 Ру16 ст20 А</t>
  </si>
  <si>
    <t>5404</t>
  </si>
  <si>
    <t>1000169754</t>
  </si>
  <si>
    <t>Вентиль EVRA3 220В 50Гц кат.№032F3103</t>
  </si>
  <si>
    <t>7000005261</t>
  </si>
  <si>
    <t>КлапанЭлМагнит ВН4М-1КП Ду100 1бар с КОФ</t>
  </si>
  <si>
    <t>7000005703</t>
  </si>
  <si>
    <t>Клапан электромагнит НО Ду20 под привар</t>
  </si>
  <si>
    <t>7000006008</t>
  </si>
  <si>
    <t>Клапан ВН2Н-1П Ду50 Ру1бар</t>
  </si>
  <si>
    <t>7000006976</t>
  </si>
  <si>
    <t>Узел поворотный Ду25 22203-0-0</t>
  </si>
  <si>
    <t>0410</t>
  </si>
  <si>
    <t>7000007055</t>
  </si>
  <si>
    <t>7000007495</t>
  </si>
  <si>
    <t>7000007496</t>
  </si>
  <si>
    <t>7000007497</t>
  </si>
  <si>
    <t>7000007528</t>
  </si>
  <si>
    <t>7000007778</t>
  </si>
  <si>
    <t>Клапан электромагнитный ВН6Н-6П DN150</t>
  </si>
  <si>
    <t>7000007838</t>
  </si>
  <si>
    <t>Кран ШКП 4,0-025нж 04-40193-0-0-ТК3.ОЛ3</t>
  </si>
  <si>
    <t>КМП</t>
  </si>
  <si>
    <t>7000012746</t>
  </si>
  <si>
    <t>Клапан КДСЗ-1500/200 04-40286-0-0-ТХ.ОЛ2</t>
  </si>
  <si>
    <t>7000012761</t>
  </si>
  <si>
    <t>Клапан КДСЗ-1500/200 04-40286-0-0-ТХ.ОЛ1</t>
  </si>
  <si>
    <t>7000012762</t>
  </si>
  <si>
    <t>Клапан КДСЗ-1500/250 04-40286-0-0-ТХ.ОЛ3</t>
  </si>
  <si>
    <t>Склад</t>
  </si>
  <si>
    <t>Материал</t>
  </si>
  <si>
    <t>Кол-во</t>
  </si>
  <si>
    <t>ЕИ</t>
  </si>
  <si>
    <t>Наименование</t>
  </si>
  <si>
    <t>Цена без НДС, руб.</t>
  </si>
  <si>
    <t>Сумма без НДС, руб.</t>
  </si>
  <si>
    <t>Клапан избыточного давл.КИД-300 D-300</t>
  </si>
  <si>
    <t>Клапантрехход.GTSДу125Kvs215эл.прив</t>
  </si>
  <si>
    <t>Клапандвухход.сед.Ду25Kvs10подэл.прив</t>
  </si>
  <si>
    <t>Клапандвухход.сед.Ду32Kvs16подэл.прив</t>
  </si>
  <si>
    <t>Кран шаровой КШМ Ду25 Ру40 муфтовый э/п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</si>
</sst>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2.00390625" style="0" bestFit="1" customWidth="1"/>
    <col min="4" max="4" width="6.421875" style="0" customWidth="1"/>
    <col min="5" max="5" width="7.28125" style="0" customWidth="1"/>
    <col min="6" max="6" width="17.57421875" style="0" customWidth="1"/>
    <col min="7" max="7" width="20.00390625" style="0" customWidth="1"/>
  </cols>
  <sheetData>
    <row r="1" spans="1:7" ht="12.75">
      <c r="A1" s="1" t="s">
        <v>36</v>
      </c>
      <c r="B1" s="1" t="s">
        <v>37</v>
      </c>
      <c r="C1" s="1" t="s">
        <v>40</v>
      </c>
      <c r="D1" s="1" t="s">
        <v>39</v>
      </c>
      <c r="E1" s="2" t="s">
        <v>38</v>
      </c>
      <c r="F1" s="1" t="s">
        <v>41</v>
      </c>
      <c r="G1" s="1" t="s">
        <v>42</v>
      </c>
    </row>
    <row r="2" spans="1:7" ht="12.75">
      <c r="A2" s="4" t="s">
        <v>8</v>
      </c>
      <c r="B2" s="4" t="s">
        <v>9</v>
      </c>
      <c r="C2" s="4" t="s">
        <v>10</v>
      </c>
      <c r="D2" s="4" t="s">
        <v>0</v>
      </c>
      <c r="E2" s="5">
        <v>1</v>
      </c>
      <c r="F2" s="6">
        <v>4939.94</v>
      </c>
      <c r="G2" s="6">
        <f aca="true" t="shared" si="0" ref="G2:G19">E2*F2</f>
        <v>4939.94</v>
      </c>
    </row>
    <row r="3" spans="1:7" ht="12.75">
      <c r="A3" s="4" t="s">
        <v>1</v>
      </c>
      <c r="B3" s="4" t="s">
        <v>15</v>
      </c>
      <c r="C3" s="4" t="s">
        <v>16</v>
      </c>
      <c r="D3" s="4" t="s">
        <v>0</v>
      </c>
      <c r="E3" s="5">
        <v>4</v>
      </c>
      <c r="F3" s="6">
        <v>4058.12</v>
      </c>
      <c r="G3" s="6">
        <f t="shared" si="0"/>
        <v>16232.48</v>
      </c>
    </row>
    <row r="4" spans="1:7" ht="12.75">
      <c r="A4" s="4" t="s">
        <v>19</v>
      </c>
      <c r="B4" s="4" t="s">
        <v>20</v>
      </c>
      <c r="C4" s="4" t="s">
        <v>43</v>
      </c>
      <c r="D4" s="4" t="s">
        <v>0</v>
      </c>
      <c r="E4" s="5">
        <v>1</v>
      </c>
      <c r="F4" s="6">
        <v>3864.11</v>
      </c>
      <c r="G4" s="6">
        <f t="shared" si="0"/>
        <v>3864.11</v>
      </c>
    </row>
    <row r="5" spans="1:7" ht="12.75">
      <c r="A5" s="4" t="s">
        <v>1</v>
      </c>
      <c r="B5" s="4" t="s">
        <v>32</v>
      </c>
      <c r="C5" s="4" t="s">
        <v>33</v>
      </c>
      <c r="D5" s="4" t="s">
        <v>29</v>
      </c>
      <c r="E5" s="5">
        <v>3</v>
      </c>
      <c r="F5" s="6">
        <v>32378.69</v>
      </c>
      <c r="G5" s="6">
        <f t="shared" si="0"/>
        <v>97136.06999999999</v>
      </c>
    </row>
    <row r="6" spans="1:7" ht="12.75">
      <c r="A6" s="4" t="s">
        <v>1</v>
      </c>
      <c r="B6" s="4" t="s">
        <v>30</v>
      </c>
      <c r="C6" s="4" t="s">
        <v>31</v>
      </c>
      <c r="D6" s="4" t="s">
        <v>29</v>
      </c>
      <c r="E6" s="5">
        <v>3</v>
      </c>
      <c r="F6" s="6">
        <v>32378.69</v>
      </c>
      <c r="G6" s="6">
        <f t="shared" si="0"/>
        <v>97136.06999999999</v>
      </c>
    </row>
    <row r="7" spans="1:7" ht="12.75">
      <c r="A7" s="4" t="s">
        <v>1</v>
      </c>
      <c r="B7" s="4" t="s">
        <v>34</v>
      </c>
      <c r="C7" s="4" t="s">
        <v>35</v>
      </c>
      <c r="D7" s="4" t="s">
        <v>29</v>
      </c>
      <c r="E7" s="5">
        <v>2</v>
      </c>
      <c r="F7" s="6">
        <v>32378.69</v>
      </c>
      <c r="G7" s="6">
        <f t="shared" si="0"/>
        <v>64757.38</v>
      </c>
    </row>
    <row r="8" spans="1:7" ht="12.75">
      <c r="A8" s="4" t="s">
        <v>1</v>
      </c>
      <c r="B8" s="4" t="s">
        <v>13</v>
      </c>
      <c r="C8" s="4" t="s">
        <v>14</v>
      </c>
      <c r="D8" s="4" t="s">
        <v>0</v>
      </c>
      <c r="E8" s="5">
        <v>5</v>
      </c>
      <c r="F8" s="6">
        <v>5797.9</v>
      </c>
      <c r="G8" s="6">
        <f t="shared" si="0"/>
        <v>28989.5</v>
      </c>
    </row>
    <row r="9" spans="1:7" ht="12.75">
      <c r="A9" s="4" t="s">
        <v>1</v>
      </c>
      <c r="B9" s="4" t="s">
        <v>25</v>
      </c>
      <c r="C9" s="4" t="s">
        <v>26</v>
      </c>
      <c r="D9" s="4" t="s">
        <v>0</v>
      </c>
      <c r="E9" s="5">
        <v>3</v>
      </c>
      <c r="F9" s="6">
        <v>37064.18</v>
      </c>
      <c r="G9" s="6">
        <f t="shared" si="0"/>
        <v>111192.54000000001</v>
      </c>
    </row>
    <row r="10" spans="1:7" ht="12.75">
      <c r="A10" s="4" t="s">
        <v>1</v>
      </c>
      <c r="B10" s="4" t="s">
        <v>22</v>
      </c>
      <c r="C10" s="4" t="s">
        <v>45</v>
      </c>
      <c r="D10" s="4" t="s">
        <v>0</v>
      </c>
      <c r="E10" s="5">
        <v>3</v>
      </c>
      <c r="F10" s="6">
        <v>2510.08</v>
      </c>
      <c r="G10" s="6">
        <f t="shared" si="0"/>
        <v>7530.24</v>
      </c>
    </row>
    <row r="11" spans="1:7" ht="12.75">
      <c r="A11" s="4" t="s">
        <v>1</v>
      </c>
      <c r="B11" s="4" t="s">
        <v>23</v>
      </c>
      <c r="C11" s="4" t="s">
        <v>46</v>
      </c>
      <c r="D11" s="4" t="s">
        <v>0</v>
      </c>
      <c r="E11" s="5">
        <v>7</v>
      </c>
      <c r="F11" s="6">
        <v>3732.78</v>
      </c>
      <c r="G11" s="6">
        <f t="shared" si="0"/>
        <v>26129.460000000003</v>
      </c>
    </row>
    <row r="12" spans="1:7" ht="12.75">
      <c r="A12" s="4" t="s">
        <v>1</v>
      </c>
      <c r="B12" s="4" t="s">
        <v>21</v>
      </c>
      <c r="C12" s="4" t="s">
        <v>44</v>
      </c>
      <c r="D12" s="4" t="s">
        <v>0</v>
      </c>
      <c r="E12" s="5">
        <v>1</v>
      </c>
      <c r="F12" s="6">
        <v>39298.91</v>
      </c>
      <c r="G12" s="6">
        <f t="shared" si="0"/>
        <v>39298.91</v>
      </c>
    </row>
    <row r="13" spans="1:7" ht="12.75">
      <c r="A13" s="4" t="s">
        <v>1</v>
      </c>
      <c r="B13" s="4" t="s">
        <v>11</v>
      </c>
      <c r="C13" s="4" t="s">
        <v>12</v>
      </c>
      <c r="D13" s="4" t="s">
        <v>0</v>
      </c>
      <c r="E13" s="5">
        <v>1</v>
      </c>
      <c r="F13" s="6">
        <v>11091.2</v>
      </c>
      <c r="G13" s="6">
        <f t="shared" si="0"/>
        <v>11091.2</v>
      </c>
    </row>
    <row r="14" spans="1:7" ht="12.75">
      <c r="A14" s="4" t="s">
        <v>1</v>
      </c>
      <c r="B14" s="4" t="s">
        <v>2</v>
      </c>
      <c r="C14" s="4" t="s">
        <v>3</v>
      </c>
      <c r="D14" s="4" t="s">
        <v>0</v>
      </c>
      <c r="E14" s="5">
        <v>40</v>
      </c>
      <c r="F14" s="6">
        <v>165.16</v>
      </c>
      <c r="G14" s="6">
        <f t="shared" si="0"/>
        <v>6606.4</v>
      </c>
    </row>
    <row r="15" spans="1:7" ht="12.75">
      <c r="A15" s="4" t="s">
        <v>1</v>
      </c>
      <c r="B15" s="4" t="s">
        <v>4</v>
      </c>
      <c r="C15" s="4" t="s">
        <v>5</v>
      </c>
      <c r="D15" s="4" t="s">
        <v>0</v>
      </c>
      <c r="E15" s="5">
        <v>8</v>
      </c>
      <c r="F15" s="6">
        <v>389.57</v>
      </c>
      <c r="G15" s="6">
        <f t="shared" si="0"/>
        <v>3116.56</v>
      </c>
    </row>
    <row r="16" spans="1:7" ht="12.75">
      <c r="A16" s="4" t="s">
        <v>1</v>
      </c>
      <c r="B16" s="4" t="s">
        <v>6</v>
      </c>
      <c r="C16" s="4" t="s">
        <v>7</v>
      </c>
      <c r="D16" s="4" t="s">
        <v>0</v>
      </c>
      <c r="E16" s="5">
        <v>4</v>
      </c>
      <c r="F16" s="6">
        <v>517.88</v>
      </c>
      <c r="G16" s="6">
        <f t="shared" si="0"/>
        <v>2071.52</v>
      </c>
    </row>
    <row r="17" spans="1:7" ht="12.75">
      <c r="A17" s="4" t="s">
        <v>1</v>
      </c>
      <c r="B17" s="4" t="s">
        <v>24</v>
      </c>
      <c r="C17" s="4" t="s">
        <v>47</v>
      </c>
      <c r="D17" s="4" t="s">
        <v>0</v>
      </c>
      <c r="E17" s="5">
        <v>1</v>
      </c>
      <c r="F17" s="6">
        <v>2496.87</v>
      </c>
      <c r="G17" s="6">
        <f t="shared" si="0"/>
        <v>2496.87</v>
      </c>
    </row>
    <row r="18" spans="1:7" ht="12.75">
      <c r="A18" s="4" t="s">
        <v>1</v>
      </c>
      <c r="B18" s="4" t="s">
        <v>27</v>
      </c>
      <c r="C18" s="4" t="s">
        <v>28</v>
      </c>
      <c r="D18" s="4" t="s">
        <v>29</v>
      </c>
      <c r="E18" s="5">
        <v>1</v>
      </c>
      <c r="F18" s="6">
        <v>4885.58</v>
      </c>
      <c r="G18" s="6">
        <f t="shared" si="0"/>
        <v>4885.58</v>
      </c>
    </row>
    <row r="19" spans="1:7" ht="12.75">
      <c r="A19" s="4" t="s">
        <v>1</v>
      </c>
      <c r="B19" s="4" t="s">
        <v>17</v>
      </c>
      <c r="C19" s="4" t="s">
        <v>18</v>
      </c>
      <c r="D19" s="4" t="s">
        <v>0</v>
      </c>
      <c r="E19" s="5">
        <v>16</v>
      </c>
      <c r="F19" s="6">
        <v>55653.75</v>
      </c>
      <c r="G19" s="6">
        <f t="shared" si="0"/>
        <v>890460</v>
      </c>
    </row>
    <row r="20" spans="6:7" ht="12.75">
      <c r="F20" s="3"/>
      <c r="G20" s="3">
        <f>SUM(G2:G19)</f>
        <v>1417934.83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С.Л.</cp:lastModifiedBy>
  <dcterms:created xsi:type="dcterms:W3CDTF">2022-06-15T04:35:37Z</dcterms:created>
  <dcterms:modified xsi:type="dcterms:W3CDTF">2022-06-15T04:35:37Z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JEFKNCK2Y4UN-112-127</vt:lpwstr>
  </property>
  <property fmtid="{D5CDD505-2E9C-101B-9397-08002B2CF9AE}" pid="4" name="_dlc_DocIdItemGu">
    <vt:lpwstr>374985e6-de46-4aa1-8daf-67c8fd516f31</vt:lpwstr>
  </property>
  <property fmtid="{D5CDD505-2E9C-101B-9397-08002B2CF9AE}" pid="5" name="_dlc_DocIdU">
    <vt:lpwstr>http://vmsp0/products/_layouts/15/DocIdRedir.aspx?ID=JEFKNCK2Y4UN-112-127, JEFKNCK2Y4UN-112-127</vt:lpwstr>
  </property>
</Properties>
</file>