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<sst xmlns="http://schemas.openxmlformats.org/spreadsheetml/2006/main" count="61" uniqueCount="27">
  <si>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0412</t>
  </si>
  <si>
    <t>1000076079</t>
  </si>
  <si>
    <t>Масло ВМГЗ -60С 865кг/м3</t>
  </si>
  <si>
    <t>КГ</t>
  </si>
  <si>
    <t>090-НЕЛИКВИД-2</t>
  </si>
  <si>
    <t>O091</t>
  </si>
  <si>
    <t>RUB</t>
  </si>
  <si>
    <t>1000100490</t>
  </si>
  <si>
    <t>Масло ТП-22С марка 1 с доп.треб.</t>
  </si>
  <si>
    <t>1000421178</t>
  </si>
  <si>
    <t>Масло вакуумное регенерированное ВМ-1р</t>
  </si>
  <si>
    <t>090-НЕВОСТР</t>
  </si>
  <si>
    <t/>
  </si>
  <si>
    <t>Склад</t>
  </si>
  <si>
    <t>Материал</t>
  </si>
  <si>
    <t>Краткий текст материала</t>
  </si>
  <si>
    <t>Базисная ЕИ</t>
  </si>
  <si>
    <t>СвобИспользЗапас</t>
  </si>
  <si>
    <t>СПП-элемент</t>
  </si>
  <si>
    <t>Цена</t>
  </si>
  <si>
    <t>Стоимость СИЗ</t>
  </si>
  <si>
    <t>Завод</t>
  </si>
  <si>
    <t>Валюта</t>
  </si>
  <si>
    <t>Рыночная цена</t>
  </si>
  <si>
    <t>новое</t>
  </si>
  <si>
    <t>срок истек 2018</t>
  </si>
  <si>
    <t>срок истек 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</si>
</sst>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Alignment="1">
      <alignment vertical="top"/>
    </xf>
    <xf numFmtId="0" fontId="0" fillId="33" borderId="10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34" borderId="10" xfId="0" applyFill="1" applyBorder="1" applyAlignment="1">
      <alignment vertical="top"/>
    </xf>
    <xf numFmtId="3" fontId="0" fillId="34" borderId="10" xfId="0" applyNumberFormat="1" applyFill="1" applyBorder="1" applyAlignment="1">
      <alignment horizontal="right" vertical="top"/>
    </xf>
    <xf numFmtId="4" fontId="0" fillId="34" borderId="10" xfId="0" applyNumberFormat="1" applyFill="1" applyBorder="1" applyAlignment="1">
      <alignment horizontal="right" vertical="top"/>
    </xf>
    <xf numFmtId="4" fontId="0" fillId="0" borderId="0" xfId="0" applyNumberForma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K2" sqref="K2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40.00390625" style="0" bestFit="1" customWidth="1"/>
    <col min="4" max="4" width="13.00390625" style="0" bestFit="1" customWidth="1"/>
    <col min="5" max="5" width="18.00390625" style="0" bestFit="1" customWidth="1"/>
    <col min="6" max="6" width="16.00390625" style="0" bestFit="1" customWidth="1"/>
    <col min="7" max="7" width="8.00390625" style="0" bestFit="1" customWidth="1"/>
    <col min="8" max="8" width="15.00390625" style="0" bestFit="1" customWidth="1"/>
    <col min="9" max="9" width="7.00390625" style="0" bestFit="1" customWidth="1"/>
    <col min="10" max="10" width="8.00390625" style="0" bestFit="1" customWidth="1"/>
    <col min="11" max="11" width="15.00390625" style="0" bestFit="1" customWidth="1"/>
  </cols>
  <sheetData>
    <row r="1" spans="1:11" ht="12.7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</row>
    <row r="2" spans="1:14" ht="12.75">
      <c r="A2" t="s">
        <v>0</v>
      </c>
      <c r="B2" t="s">
        <v>1</v>
      </c>
      <c r="C2" t="s">
        <v>2</v>
      </c>
      <c r="D2" t="s">
        <v>3</v>
      </c>
      <c r="E2" s="2">
        <v>180</v>
      </c>
      <c r="F2" t="s">
        <v>4</v>
      </c>
      <c r="G2" s="3">
        <v>54.42</v>
      </c>
      <c r="H2" s="3">
        <v>9795.6</v>
      </c>
      <c r="I2" t="s">
        <v>5</v>
      </c>
      <c r="J2" t="s">
        <v>6</v>
      </c>
      <c r="K2" s="3">
        <v>11.41</v>
      </c>
      <c r="L2" s="8">
        <f>E2*K2</f>
        <v>2053.8</v>
      </c>
      <c r="M2" t="s">
        <v>24</v>
      </c>
      <c r="N2" t="s">
        <v>25</v>
      </c>
    </row>
    <row r="3" spans="1:14" ht="12.75">
      <c r="A3" t="s">
        <v>0</v>
      </c>
      <c r="B3" t="s">
        <v>7</v>
      </c>
      <c r="C3" t="s">
        <v>8</v>
      </c>
      <c r="D3" t="s">
        <v>3</v>
      </c>
      <c r="E3" s="2">
        <v>715</v>
      </c>
      <c r="F3" t="s">
        <v>4</v>
      </c>
      <c r="G3" s="3">
        <v>37.53</v>
      </c>
      <c r="H3" s="3">
        <v>26833.95</v>
      </c>
      <c r="I3" t="s">
        <v>5</v>
      </c>
      <c r="J3" t="s">
        <v>6</v>
      </c>
      <c r="K3" s="3">
        <v>7.87</v>
      </c>
      <c r="L3" s="8">
        <f>E3*K3</f>
        <v>5627.05</v>
      </c>
      <c r="M3" t="s">
        <v>24</v>
      </c>
      <c r="N3" t="s">
        <v>26</v>
      </c>
    </row>
    <row r="4" spans="1:11" ht="12.75">
      <c r="A4" t="s">
        <v>0</v>
      </c>
      <c r="B4" t="s">
        <v>9</v>
      </c>
      <c r="C4" t="s">
        <v>10</v>
      </c>
      <c r="D4" t="s">
        <v>3</v>
      </c>
      <c r="E4" s="4">
        <v>1055.9</v>
      </c>
      <c r="F4" t="s">
        <v>11</v>
      </c>
      <c r="G4" s="3">
        <v>135.18</v>
      </c>
      <c r="H4" s="3">
        <v>142736.56</v>
      </c>
      <c r="I4" t="s">
        <v>5</v>
      </c>
      <c r="J4" t="s">
        <v>6</v>
      </c>
      <c r="K4" s="3">
        <v>0</v>
      </c>
    </row>
    <row r="5" spans="1:11" ht="12.75">
      <c r="A5" s="5" t="s">
        <v>12</v>
      </c>
      <c r="B5" s="5" t="s">
        <v>12</v>
      </c>
      <c r="C5" s="5" t="s">
        <v>12</v>
      </c>
      <c r="D5" s="5" t="s">
        <v>12</v>
      </c>
      <c r="E5" s="6"/>
      <c r="F5" s="5" t="s">
        <v>12</v>
      </c>
      <c r="G5" s="6"/>
      <c r="H5" s="7">
        <v>179366.11</v>
      </c>
      <c r="I5" s="5" t="s">
        <v>12</v>
      </c>
      <c r="J5" s="5" t="s">
        <v>6</v>
      </c>
      <c r="K5" s="6"/>
    </row>
    <row r="6" ht="12.75">
      <c r="L6" s="8">
        <f>SUM(L2:L5)</f>
        <v>7680.85</v>
      </c>
    </row>
    <row r="8" spans="1:11" ht="12.75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</row>
    <row r="9" spans="1:11" ht="12.75">
      <c r="A9" t="s">
        <v>0</v>
      </c>
      <c r="B9" t="s">
        <v>9</v>
      </c>
      <c r="C9" t="s">
        <v>10</v>
      </c>
      <c r="D9" t="s">
        <v>3</v>
      </c>
      <c r="E9" s="4">
        <v>1055.9</v>
      </c>
      <c r="F9" t="s">
        <v>11</v>
      </c>
      <c r="G9" s="3">
        <v>135.18</v>
      </c>
      <c r="H9" s="3">
        <v>142736.56</v>
      </c>
      <c r="I9" t="s">
        <v>5</v>
      </c>
      <c r="J9" t="s">
        <v>6</v>
      </c>
      <c r="K9" s="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Андриянова Светлана Леонидовна</cp:lastModifiedBy>
  <dcterms:created xsi:type="dcterms:W3CDTF">2018-12-07T04:12:04Z</dcterms:created>
  <dcterms:modified xsi:type="dcterms:W3CDTF">2018-12-07T04:12:05Z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JEFKNCK2Y4UN-112-175</vt:lpwstr>
  </property>
  <property fmtid="{D5CDD505-2E9C-101B-9397-08002B2CF9AE}" pid="4" name="_dlc_DocIdItemGu">
    <vt:lpwstr>b39f0836-c991-47c3-bb61-7e39676d4bd4</vt:lpwstr>
  </property>
  <property fmtid="{D5CDD505-2E9C-101B-9397-08002B2CF9AE}" pid="5" name="_dlc_DocIdU">
    <vt:lpwstr>http://vmsp0/products/_layouts/15/DocIdRedir.aspx?ID=JEFKNCK2Y4UN-112-175, JEFKNCK2Y4UN-112-175</vt:lpwstr>
  </property>
</Properties>
</file>